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tabRatio="725" activeTab="0"/>
  </bookViews>
  <sheets>
    <sheet name="MIRIM" sheetId="1" r:id="rId1"/>
    <sheet name="CADETE" sheetId="2" r:id="rId2"/>
    <sheet name="INFANTO JUVENIL" sheetId="3" r:id="rId3"/>
    <sheet name="NOVATOS" sheetId="4" r:id="rId4"/>
    <sheet name="GRADUADOS" sheetId="5" r:id="rId5"/>
    <sheet name="SENIOR A" sheetId="6" r:id="rId6"/>
    <sheet name="SENIOR B" sheetId="7" r:id="rId7"/>
    <sheet name="SUPER SENIOR" sheetId="8" r:id="rId8"/>
    <sheet name="SUPER FÓRMULA 4" sheetId="9" r:id="rId9"/>
    <sheet name="STOCK" sheetId="10" r:id="rId10"/>
    <sheet name="Plan13" sheetId="11" state="hidden" r:id="rId11"/>
  </sheets>
  <definedNames/>
  <calcPr fullCalcOnLoad="1"/>
</workbook>
</file>

<file path=xl/sharedStrings.xml><?xml version="1.0" encoding="utf-8"?>
<sst xmlns="http://schemas.openxmlformats.org/spreadsheetml/2006/main" count="524" uniqueCount="113">
  <si>
    <t>Ps.</t>
  </si>
  <si>
    <t>Piloto</t>
  </si>
  <si>
    <t>Nº</t>
  </si>
  <si>
    <t>1ª Prova</t>
  </si>
  <si>
    <t>2ª Prova</t>
  </si>
  <si>
    <t>Total</t>
  </si>
  <si>
    <t>COPA PARANÁ DE KART</t>
  </si>
  <si>
    <t xml:space="preserve">Final </t>
  </si>
  <si>
    <t>Descartes</t>
  </si>
  <si>
    <t>N-1</t>
  </si>
  <si>
    <t>N-2</t>
  </si>
  <si>
    <t>CASCAVEL</t>
  </si>
  <si>
    <t>1ª  ETAPA</t>
  </si>
  <si>
    <t>2ª  ETAPA</t>
  </si>
  <si>
    <t>3ª  ETAPA</t>
  </si>
  <si>
    <t>4ª  ETAPA</t>
  </si>
  <si>
    <t>FOZ DO IGUAÇU</t>
  </si>
  <si>
    <t>GUARAPUAVA</t>
  </si>
  <si>
    <t>Bonif.</t>
  </si>
  <si>
    <t>Rafael Paiva</t>
  </si>
  <si>
    <t>Marcio do Lago</t>
  </si>
  <si>
    <t>George Bruno Karam</t>
  </si>
  <si>
    <t>Edgar Bueno Neto</t>
  </si>
  <si>
    <t>José L. O. Muggiati Neto</t>
  </si>
  <si>
    <t>Edivan José Monteiro</t>
  </si>
  <si>
    <t>Jaime Luiz Salles Agostinho</t>
  </si>
  <si>
    <t>Gustavo de L. K. Myasava</t>
  </si>
  <si>
    <t>Giovanni Bruno P. Tavares</t>
  </si>
  <si>
    <t>Altair José Eberle Junior</t>
  </si>
  <si>
    <t>CATEGORIA :  NOVATOS   -   2013</t>
  </si>
  <si>
    <t>CATEGORIA :  MIRIM   -   2013</t>
  </si>
  <si>
    <t>CATEGORIA :  CADETE   -   2013</t>
  </si>
  <si>
    <t>CATEGORIA :  INFANTO JUVENIL   -   2013</t>
  </si>
  <si>
    <t>CATEGORIA :  GRADUADOS   -   2013</t>
  </si>
  <si>
    <t>CATEGORIA :  SENIOR "A"   -   2013</t>
  </si>
  <si>
    <t>CATEGORIA :  SENIOR "B"   -   2013</t>
  </si>
  <si>
    <t>CATEGORIA :  STOCK  -   2013</t>
  </si>
  <si>
    <t>5ª  ETAPA</t>
  </si>
  <si>
    <t>16 e 17 de Março</t>
  </si>
  <si>
    <t>18 e 19 de Maio</t>
  </si>
  <si>
    <t>08 e 09 de Junho</t>
  </si>
  <si>
    <t>PATO BRANCO</t>
  </si>
  <si>
    <t>FRANCISCO BELTRÃO</t>
  </si>
  <si>
    <t>Rodrigo V. C. D´Agostini</t>
  </si>
  <si>
    <t>Pedro Henrique N. Aizza</t>
  </si>
  <si>
    <t>Pedro Augusto Martinhago</t>
  </si>
  <si>
    <t>Murilo F. de Barcellos</t>
  </si>
  <si>
    <t>Igor André Dengo</t>
  </si>
  <si>
    <t>Francisco Smarczwski Neto</t>
  </si>
  <si>
    <t>Luiz Guilherme P. Cezarotto</t>
  </si>
  <si>
    <t>Leonardo Alves Sarolli</t>
  </si>
  <si>
    <t>João Pedro Santos</t>
  </si>
  <si>
    <t>Pedro Luca Tonet de Lara</t>
  </si>
  <si>
    <t>Celso Augusto Brinker</t>
  </si>
  <si>
    <t>Heloizy de Fátima T. da Silva</t>
  </si>
  <si>
    <t>Pedro H. Schmitt Gurgacz</t>
  </si>
  <si>
    <t>Renan Dias dos Santos</t>
  </si>
  <si>
    <t>Edson José de Vasconcelos</t>
  </si>
  <si>
    <t>Luiz Augusto Koyama</t>
  </si>
  <si>
    <t>Osvaldo Drugovich Junior</t>
  </si>
  <si>
    <t>Pedro Martinhago</t>
  </si>
  <si>
    <t>Luciano Ribeiro Munhoz</t>
  </si>
  <si>
    <t>CATEGORIA :  SUPER FÓRMULA 4   -   2013</t>
  </si>
  <si>
    <t>Alexandre A. Siqueira Alves</t>
  </si>
  <si>
    <t>Lucas Pasquali</t>
  </si>
  <si>
    <t>Stefano Marins</t>
  </si>
  <si>
    <t>Guilherme C. Giacobo</t>
  </si>
  <si>
    <t>Cleomar de Miranda</t>
  </si>
  <si>
    <t>Diogo R. Dalchiavan</t>
  </si>
  <si>
    <t>Vilamir Antonio Ricci</t>
  </si>
  <si>
    <t>Eduardo Cristiano Muller</t>
  </si>
  <si>
    <t>Bernardo Valentini Grigolo</t>
  </si>
  <si>
    <t>Eduardo P. de Souza</t>
  </si>
  <si>
    <t>Diogo Magro Webber</t>
  </si>
  <si>
    <t>Guilherme Alves Machado</t>
  </si>
  <si>
    <t>Lucas Dario G.F. Balbuena</t>
  </si>
  <si>
    <t>Bruno Maciel Barreto da Silva</t>
  </si>
  <si>
    <t>Rafael Fernando Smaniotto</t>
  </si>
  <si>
    <t>Karan Gonçalves Webber</t>
  </si>
  <si>
    <t>Rogerio Barreto da Silva</t>
  </si>
  <si>
    <t>Sergio Paulo Broeto</t>
  </si>
  <si>
    <t>Raphael Antunes Braga</t>
  </si>
  <si>
    <t>Miguel Antonio Galli</t>
  </si>
  <si>
    <t>Reinaldo Galli Junior</t>
  </si>
  <si>
    <t>Jakson Alvarez Serotnik</t>
  </si>
  <si>
    <t>Gustavo Alamini</t>
  </si>
  <si>
    <t>Samir Ali El D. Mekdache</t>
  </si>
  <si>
    <t>16 e 17 de Novembro</t>
  </si>
  <si>
    <t>CANCELADA</t>
  </si>
  <si>
    <t>Luana Luersen Chavex</t>
  </si>
  <si>
    <t>1º</t>
  </si>
  <si>
    <t>2º</t>
  </si>
  <si>
    <t>3º</t>
  </si>
  <si>
    <t>4º</t>
  </si>
  <si>
    <t>Des</t>
  </si>
  <si>
    <t>Matheus Palermo  Futsuki</t>
  </si>
  <si>
    <t>Emerson Futsuki</t>
  </si>
  <si>
    <t>Oracel Maciel</t>
  </si>
  <si>
    <t>Des.</t>
  </si>
  <si>
    <t>Claudir Dallagnol</t>
  </si>
  <si>
    <t>Flavio Pacheco</t>
  </si>
  <si>
    <t>Jedson João Vicente</t>
  </si>
  <si>
    <t>Paulo Giublin</t>
  </si>
  <si>
    <t>5º</t>
  </si>
  <si>
    <t>6º</t>
  </si>
  <si>
    <t>8º</t>
  </si>
  <si>
    <t>9º</t>
  </si>
  <si>
    <t>10º</t>
  </si>
  <si>
    <t>11º</t>
  </si>
  <si>
    <t>7º</t>
  </si>
  <si>
    <t>12º</t>
  </si>
  <si>
    <t>13º</t>
  </si>
  <si>
    <t>CATEGORIA : SUPER SENIOR   -   2013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</si>
</sst>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4098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4098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876550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8765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0</xdr:rowOff>
    </xdr:from>
    <xdr:ext cx="2257425" cy="1457325"/>
    <xdr:sp>
      <xdr:nvSpPr>
        <xdr:cNvPr id="1" name="AutoShape 2" descr="CID:%7b94CD014E-3E24-43A0-90E2-9EAE0B407E67%7d/Logo%2050%20anos.jpeg.jpg"/>
        <xdr:cNvSpPr>
          <a:spLocks noChangeAspect="1"/>
        </xdr:cNvSpPr>
      </xdr:nvSpPr>
      <xdr:spPr>
        <a:xfrm>
          <a:off x="2667000" y="457200"/>
          <a:ext cx="2257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0" customWidth="1"/>
    <col min="9" max="9" width="5.7109375" style="0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0" customWidth="1"/>
    <col min="18" max="20" width="5.7109375" style="0" customWidth="1"/>
    <col min="21" max="21" width="5.7109375" style="3" customWidth="1"/>
    <col min="22" max="22" width="5.7109375" style="4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4" t="s">
        <v>12</v>
      </c>
      <c r="E8" s="35"/>
      <c r="F8" s="36"/>
      <c r="G8" s="34" t="s">
        <v>13</v>
      </c>
      <c r="H8" s="35"/>
      <c r="I8" s="36"/>
      <c r="J8" s="37" t="s">
        <v>14</v>
      </c>
      <c r="K8" s="37"/>
      <c r="L8" s="41"/>
      <c r="M8" s="34" t="s">
        <v>15</v>
      </c>
      <c r="N8" s="35"/>
      <c r="O8" s="36"/>
      <c r="P8" s="34" t="s">
        <v>37</v>
      </c>
      <c r="Q8" s="35"/>
      <c r="R8" s="36"/>
      <c r="U8" s="6"/>
      <c r="V8" s="8"/>
    </row>
    <row r="9" spans="1:22" s="7" customFormat="1" ht="18" customHeight="1">
      <c r="A9" s="6"/>
      <c r="C9" s="6"/>
      <c r="D9" s="34" t="s">
        <v>38</v>
      </c>
      <c r="E9" s="35"/>
      <c r="F9" s="36"/>
      <c r="G9" s="34" t="s">
        <v>39</v>
      </c>
      <c r="H9" s="35"/>
      <c r="I9" s="36"/>
      <c r="J9" s="37" t="s">
        <v>40</v>
      </c>
      <c r="K9" s="37"/>
      <c r="L9" s="41"/>
      <c r="M9" s="34" t="s">
        <v>88</v>
      </c>
      <c r="N9" s="35"/>
      <c r="O9" s="36"/>
      <c r="P9" s="34" t="s">
        <v>87</v>
      </c>
      <c r="Q9" s="35"/>
      <c r="R9" s="36"/>
      <c r="U9" s="6"/>
      <c r="V9" s="8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T10" s="42" t="s">
        <v>8</v>
      </c>
      <c r="U10" s="42"/>
      <c r="V10" s="8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1" t="s">
        <v>44</v>
      </c>
      <c r="C12" s="9">
        <v>5</v>
      </c>
      <c r="D12" s="2">
        <v>11</v>
      </c>
      <c r="E12" s="2">
        <v>11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9">
        <v>11</v>
      </c>
      <c r="T12" s="19">
        <v>0</v>
      </c>
      <c r="U12" s="19">
        <v>0</v>
      </c>
      <c r="V12" s="17">
        <v>11</v>
      </c>
    </row>
    <row r="13" spans="1:22" s="20" customFormat="1" ht="18" customHeight="1">
      <c r="A13" s="21"/>
      <c r="U13" s="21"/>
      <c r="V13" s="22"/>
    </row>
    <row r="14" spans="1:22" s="20" customFormat="1" ht="18" customHeight="1">
      <c r="A14" s="21"/>
      <c r="U14" s="21"/>
      <c r="V14" s="22"/>
    </row>
    <row r="15" spans="1:22" s="20" customFormat="1" ht="18" customHeight="1">
      <c r="A15" s="21"/>
      <c r="U15" s="21"/>
      <c r="V15" s="22"/>
    </row>
    <row r="16" spans="1:22" s="20" customFormat="1" ht="18" customHeight="1">
      <c r="A16" s="21"/>
      <c r="U16" s="21"/>
      <c r="V16" s="22"/>
    </row>
    <row r="17" spans="1:22" s="20" customFormat="1" ht="18" customHeight="1">
      <c r="A17" s="21"/>
      <c r="U17" s="21"/>
      <c r="V17" s="22"/>
    </row>
    <row r="18" spans="1:22" s="20" customFormat="1" ht="18" customHeight="1">
      <c r="A18" s="21"/>
      <c r="U18" s="21"/>
      <c r="V18" s="22"/>
    </row>
    <row r="19" spans="1:22" s="20" customFormat="1" ht="18" customHeight="1">
      <c r="A19" s="21"/>
      <c r="U19" s="21"/>
      <c r="V19" s="22"/>
    </row>
    <row r="20" spans="1:22" s="20" customFormat="1" ht="18" customHeight="1">
      <c r="A20" s="21"/>
      <c r="U20" s="21"/>
      <c r="V20" s="22"/>
    </row>
    <row r="21" spans="1:22" s="20" customFormat="1" ht="18" customHeight="1">
      <c r="A21" s="21"/>
      <c r="U21" s="21"/>
      <c r="V21" s="22"/>
    </row>
    <row r="22" spans="1:22" s="20" customFormat="1" ht="18" customHeight="1">
      <c r="A22" s="21"/>
      <c r="U22" s="21"/>
      <c r="V22" s="22"/>
    </row>
  </sheetData>
  <sheetProtection/>
  <mergeCells count="20">
    <mergeCell ref="J9:L9"/>
    <mergeCell ref="G8:I8"/>
    <mergeCell ref="J8:L8"/>
    <mergeCell ref="T10:U10"/>
    <mergeCell ref="D10:F10"/>
    <mergeCell ref="J10:L10"/>
    <mergeCell ref="G10:I10"/>
    <mergeCell ref="P10:R10"/>
    <mergeCell ref="P9:R9"/>
    <mergeCell ref="G9:I9"/>
    <mergeCell ref="M8:O8"/>
    <mergeCell ref="M9:O9"/>
    <mergeCell ref="M10:O10"/>
    <mergeCell ref="A1:F1"/>
    <mergeCell ref="A3:U3"/>
    <mergeCell ref="D9:F9"/>
    <mergeCell ref="A6:U6"/>
    <mergeCell ref="A4:U4"/>
    <mergeCell ref="D8:F8"/>
    <mergeCell ref="P8:R8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7326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1" customWidth="1"/>
    <col min="9" max="9" width="5.7109375" style="1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0" customWidth="1"/>
    <col min="18" max="18" width="5.7109375" style="0" customWidth="1"/>
    <col min="19" max="19" width="5.7109375" style="1" customWidth="1"/>
    <col min="20" max="20" width="5.7109375" style="0" customWidth="1"/>
    <col min="21" max="21" width="5.7109375" style="3" customWidth="1"/>
    <col min="22" max="22" width="5.7109375" style="4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S8" s="6"/>
      <c r="U8" s="6"/>
      <c r="V8" s="8"/>
    </row>
    <row r="9" spans="1:22" s="7" customFormat="1" ht="18" customHeight="1">
      <c r="A9" s="6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S9" s="6"/>
      <c r="U9" s="6"/>
      <c r="V9" s="8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S10" s="6"/>
      <c r="T10" s="42" t="s">
        <v>8</v>
      </c>
      <c r="U10" s="42"/>
      <c r="V10" s="8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1" t="s">
        <v>63</v>
      </c>
      <c r="C12" s="14">
        <v>22</v>
      </c>
      <c r="D12" s="23">
        <v>11</v>
      </c>
      <c r="E12" s="23">
        <v>11</v>
      </c>
      <c r="F12" s="23">
        <v>1</v>
      </c>
      <c r="G12" s="2"/>
      <c r="H12" s="2"/>
      <c r="I12" s="2"/>
      <c r="J12" s="2">
        <v>15</v>
      </c>
      <c r="K12" s="2">
        <v>15</v>
      </c>
      <c r="L12" s="2">
        <v>1</v>
      </c>
      <c r="M12" s="2"/>
      <c r="N12" s="2"/>
      <c r="O12" s="2"/>
      <c r="P12" s="2">
        <v>22</v>
      </c>
      <c r="Q12" s="2">
        <v>22</v>
      </c>
      <c r="R12" s="2">
        <v>1</v>
      </c>
      <c r="S12" s="19">
        <f>SUM(D12:R12)</f>
        <v>99</v>
      </c>
      <c r="T12" s="19">
        <v>11</v>
      </c>
      <c r="U12" s="19">
        <v>0</v>
      </c>
      <c r="V12" s="17">
        <v>88</v>
      </c>
    </row>
    <row r="13" spans="1:22" s="20" customFormat="1" ht="18" customHeight="1">
      <c r="A13" s="9" t="s">
        <v>91</v>
      </c>
      <c r="B13" s="15" t="s">
        <v>47</v>
      </c>
      <c r="C13" s="9">
        <v>17</v>
      </c>
      <c r="D13" s="9">
        <v>9</v>
      </c>
      <c r="E13" s="9">
        <v>9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9">
        <f>SUM(D13:R13)</f>
        <v>19</v>
      </c>
      <c r="T13" s="9">
        <v>0</v>
      </c>
      <c r="U13" s="9">
        <v>0</v>
      </c>
      <c r="V13" s="17">
        <v>19</v>
      </c>
    </row>
    <row r="14" spans="1:22" s="20" customFormat="1" ht="18" customHeight="1">
      <c r="A14" s="21"/>
      <c r="G14" s="21"/>
      <c r="H14" s="21"/>
      <c r="I14" s="21"/>
      <c r="S14" s="21"/>
      <c r="U14" s="21"/>
      <c r="V14" s="22"/>
    </row>
  </sheetData>
  <sheetProtection/>
  <mergeCells count="20">
    <mergeCell ref="M9:O9"/>
    <mergeCell ref="A1:F1"/>
    <mergeCell ref="A3:U3"/>
    <mergeCell ref="A4:U4"/>
    <mergeCell ref="A6:U6"/>
    <mergeCell ref="D8:F8"/>
    <mergeCell ref="G8:I8"/>
    <mergeCell ref="J8:L8"/>
    <mergeCell ref="P8:R8"/>
    <mergeCell ref="M8:O8"/>
    <mergeCell ref="M10:O10"/>
    <mergeCell ref="T10:U10"/>
    <mergeCell ref="D9:F9"/>
    <mergeCell ref="G9:I9"/>
    <mergeCell ref="J9:L9"/>
    <mergeCell ref="P9:R9"/>
    <mergeCell ref="D10:F10"/>
    <mergeCell ref="G10:I10"/>
    <mergeCell ref="J10:L10"/>
    <mergeCell ref="P10:R10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23522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10" customWidth="1"/>
    <col min="3" max="3" width="4.7109375" style="1" customWidth="1"/>
    <col min="4" max="5" width="7.28125" style="0" customWidth="1"/>
    <col min="6" max="6" width="5.7109375" style="0" customWidth="1"/>
    <col min="7" max="8" width="7.28125" style="1" customWidth="1"/>
    <col min="9" max="9" width="5.7109375" style="1" customWidth="1"/>
    <col min="10" max="11" width="7.28125" style="0" customWidth="1"/>
    <col min="12" max="12" width="5.7109375" style="0" customWidth="1"/>
    <col min="13" max="14" width="7.28125" style="1" customWidth="1"/>
    <col min="15" max="15" width="5.7109375" style="1" customWidth="1"/>
    <col min="16" max="17" width="7.28125" style="1" customWidth="1"/>
    <col min="18" max="20" width="5.7109375" style="1" customWidth="1"/>
    <col min="21" max="21" width="5.7109375" style="3" customWidth="1"/>
    <col min="22" max="22" width="5.7109375" style="12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4:12" ht="18" customHeight="1">
      <c r="D2" s="1"/>
      <c r="E2" s="1"/>
      <c r="F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B8" s="10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S8" s="6"/>
      <c r="T8" s="6"/>
      <c r="U8" s="6"/>
      <c r="V8" s="13"/>
    </row>
    <row r="9" spans="1:22" s="7" customFormat="1" ht="18" customHeight="1">
      <c r="A9" s="6"/>
      <c r="B9" s="10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S9" s="6"/>
      <c r="T9" s="6"/>
      <c r="U9" s="6"/>
      <c r="V9" s="13"/>
    </row>
    <row r="10" spans="1:22" s="7" customFormat="1" ht="18" customHeight="1">
      <c r="A10" s="6"/>
      <c r="B10" s="10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S10" s="6"/>
      <c r="T10" s="42" t="s">
        <v>8</v>
      </c>
      <c r="U10" s="42"/>
      <c r="V10" s="13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1" t="s">
        <v>73</v>
      </c>
      <c r="C12" s="9">
        <v>14</v>
      </c>
      <c r="D12" s="2">
        <v>9</v>
      </c>
      <c r="E12" s="2">
        <v>11</v>
      </c>
      <c r="F12" s="2">
        <v>1</v>
      </c>
      <c r="G12" s="2">
        <v>13</v>
      </c>
      <c r="H12" s="2">
        <v>13</v>
      </c>
      <c r="I12" s="2">
        <v>1</v>
      </c>
      <c r="J12" s="2">
        <v>13</v>
      </c>
      <c r="K12" s="2">
        <v>13</v>
      </c>
      <c r="L12" s="2">
        <v>1</v>
      </c>
      <c r="M12" s="2"/>
      <c r="N12" s="2"/>
      <c r="O12" s="2"/>
      <c r="P12" s="2">
        <v>22</v>
      </c>
      <c r="Q12" s="2">
        <v>22</v>
      </c>
      <c r="R12" s="2">
        <v>1</v>
      </c>
      <c r="S12" s="19">
        <f aca="true" t="shared" si="0" ref="S12:S24">SUM(D12:R12)</f>
        <v>120</v>
      </c>
      <c r="T12" s="19">
        <v>9</v>
      </c>
      <c r="U12" s="19">
        <v>13</v>
      </c>
      <c r="V12" s="17">
        <v>98</v>
      </c>
    </row>
    <row r="13" spans="1:22" s="20" customFormat="1" ht="18" customHeight="1">
      <c r="A13" s="9" t="s">
        <v>91</v>
      </c>
      <c r="B13" s="11" t="s">
        <v>50</v>
      </c>
      <c r="C13" s="9">
        <v>44</v>
      </c>
      <c r="D13" s="2">
        <v>6</v>
      </c>
      <c r="E13" s="2">
        <v>7</v>
      </c>
      <c r="F13" s="2">
        <v>1</v>
      </c>
      <c r="G13" s="2">
        <v>8</v>
      </c>
      <c r="H13" s="2">
        <v>6</v>
      </c>
      <c r="I13" s="2">
        <v>1</v>
      </c>
      <c r="J13" s="2">
        <v>12</v>
      </c>
      <c r="K13" s="2">
        <v>12</v>
      </c>
      <c r="L13" s="2">
        <v>1</v>
      </c>
      <c r="M13" s="2"/>
      <c r="N13" s="2"/>
      <c r="O13" s="2"/>
      <c r="P13" s="2">
        <v>18</v>
      </c>
      <c r="Q13" s="2">
        <v>18</v>
      </c>
      <c r="R13" s="2">
        <v>1</v>
      </c>
      <c r="S13" s="19">
        <f t="shared" si="0"/>
        <v>91</v>
      </c>
      <c r="T13" s="19">
        <v>6</v>
      </c>
      <c r="U13" s="19">
        <v>6</v>
      </c>
      <c r="V13" s="17">
        <v>79</v>
      </c>
    </row>
    <row r="14" spans="1:22" s="20" customFormat="1" ht="18" customHeight="1">
      <c r="A14" s="9" t="s">
        <v>92</v>
      </c>
      <c r="B14" s="11" t="s">
        <v>23</v>
      </c>
      <c r="C14" s="9">
        <v>38</v>
      </c>
      <c r="D14" s="2">
        <v>11</v>
      </c>
      <c r="E14" s="2">
        <v>9</v>
      </c>
      <c r="F14" s="2">
        <v>1</v>
      </c>
      <c r="G14" s="2">
        <v>11</v>
      </c>
      <c r="H14" s="2">
        <v>11</v>
      </c>
      <c r="I14" s="2">
        <v>1</v>
      </c>
      <c r="J14" s="9">
        <v>15</v>
      </c>
      <c r="K14" s="9">
        <v>15</v>
      </c>
      <c r="L14" s="9">
        <v>1</v>
      </c>
      <c r="M14" s="9"/>
      <c r="N14" s="9"/>
      <c r="O14" s="9"/>
      <c r="P14" s="9"/>
      <c r="Q14" s="9"/>
      <c r="R14" s="9"/>
      <c r="S14" s="19">
        <f t="shared" si="0"/>
        <v>75</v>
      </c>
      <c r="T14" s="9">
        <v>9</v>
      </c>
      <c r="U14" s="9">
        <v>0</v>
      </c>
      <c r="V14" s="17">
        <v>66</v>
      </c>
    </row>
    <row r="15" spans="1:22" s="20" customFormat="1" ht="18" customHeight="1">
      <c r="A15" s="9" t="s">
        <v>93</v>
      </c>
      <c r="B15" s="11" t="s">
        <v>66</v>
      </c>
      <c r="C15" s="9">
        <v>3</v>
      </c>
      <c r="D15" s="2"/>
      <c r="E15" s="2"/>
      <c r="F15" s="2"/>
      <c r="G15" s="2">
        <v>7</v>
      </c>
      <c r="H15" s="2">
        <v>8</v>
      </c>
      <c r="I15" s="2">
        <v>1</v>
      </c>
      <c r="J15" s="2">
        <v>10</v>
      </c>
      <c r="K15" s="2">
        <v>10</v>
      </c>
      <c r="L15" s="2">
        <v>1</v>
      </c>
      <c r="M15" s="2"/>
      <c r="N15" s="2"/>
      <c r="O15" s="2"/>
      <c r="P15" s="2"/>
      <c r="Q15" s="2"/>
      <c r="R15" s="2"/>
      <c r="S15" s="19">
        <f t="shared" si="0"/>
        <v>37</v>
      </c>
      <c r="T15" s="9">
        <v>0</v>
      </c>
      <c r="U15" s="9">
        <v>0</v>
      </c>
      <c r="V15" s="17">
        <v>37</v>
      </c>
    </row>
    <row r="16" spans="1:22" s="20" customFormat="1" ht="18" customHeight="1">
      <c r="A16" s="9" t="s">
        <v>103</v>
      </c>
      <c r="B16" s="11" t="s">
        <v>89</v>
      </c>
      <c r="C16" s="9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16</v>
      </c>
      <c r="Q16" s="2">
        <v>16</v>
      </c>
      <c r="R16" s="2">
        <v>1</v>
      </c>
      <c r="S16" s="19">
        <f t="shared" si="0"/>
        <v>33</v>
      </c>
      <c r="T16" s="9">
        <v>0</v>
      </c>
      <c r="U16" s="9">
        <v>0</v>
      </c>
      <c r="V16" s="17">
        <v>33</v>
      </c>
    </row>
    <row r="17" spans="1:22" s="20" customFormat="1" ht="18" customHeight="1">
      <c r="A17" s="9" t="s">
        <v>104</v>
      </c>
      <c r="B17" s="11" t="s">
        <v>53</v>
      </c>
      <c r="C17" s="9">
        <v>66</v>
      </c>
      <c r="D17" s="2">
        <v>7</v>
      </c>
      <c r="E17" s="2">
        <v>6</v>
      </c>
      <c r="F17" s="2">
        <v>1</v>
      </c>
      <c r="G17" s="2">
        <v>9</v>
      </c>
      <c r="H17" s="2">
        <v>9</v>
      </c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19">
        <f t="shared" si="0"/>
        <v>33</v>
      </c>
      <c r="T17" s="19">
        <v>0</v>
      </c>
      <c r="U17" s="19">
        <v>0</v>
      </c>
      <c r="V17" s="17">
        <v>33</v>
      </c>
    </row>
    <row r="18" spans="1:22" s="20" customFormat="1" ht="18" customHeight="1">
      <c r="A18" s="9" t="s">
        <v>109</v>
      </c>
      <c r="B18" s="11" t="s">
        <v>48</v>
      </c>
      <c r="C18" s="9">
        <v>26</v>
      </c>
      <c r="D18" s="2">
        <v>5</v>
      </c>
      <c r="E18" s="2">
        <v>5</v>
      </c>
      <c r="F18" s="2">
        <v>1</v>
      </c>
      <c r="G18" s="2">
        <v>6</v>
      </c>
      <c r="H18" s="2">
        <v>7</v>
      </c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19">
        <f t="shared" si="0"/>
        <v>25</v>
      </c>
      <c r="T18" s="9">
        <v>0</v>
      </c>
      <c r="U18" s="9">
        <v>0</v>
      </c>
      <c r="V18" s="17">
        <v>25</v>
      </c>
    </row>
    <row r="19" spans="1:22" s="20" customFormat="1" ht="18" customHeight="1">
      <c r="A19" s="9" t="s">
        <v>105</v>
      </c>
      <c r="B19" s="11" t="s">
        <v>74</v>
      </c>
      <c r="C19" s="9">
        <v>18</v>
      </c>
      <c r="D19" s="2"/>
      <c r="E19" s="2"/>
      <c r="F19" s="2"/>
      <c r="G19" s="2"/>
      <c r="H19" s="2"/>
      <c r="I19" s="2"/>
      <c r="J19" s="2">
        <v>11</v>
      </c>
      <c r="K19" s="2">
        <v>11</v>
      </c>
      <c r="L19" s="2">
        <v>1</v>
      </c>
      <c r="M19" s="2"/>
      <c r="N19" s="2"/>
      <c r="O19" s="2"/>
      <c r="P19" s="2"/>
      <c r="Q19" s="2"/>
      <c r="R19" s="2"/>
      <c r="S19" s="19">
        <f t="shared" si="0"/>
        <v>23</v>
      </c>
      <c r="T19" s="9">
        <v>0</v>
      </c>
      <c r="U19" s="9">
        <v>0</v>
      </c>
      <c r="V19" s="17">
        <v>23</v>
      </c>
    </row>
    <row r="20" spans="1:22" s="20" customFormat="1" ht="18" customHeight="1">
      <c r="A20" s="9" t="s">
        <v>106</v>
      </c>
      <c r="B20" s="11" t="s">
        <v>65</v>
      </c>
      <c r="C20" s="9">
        <v>35</v>
      </c>
      <c r="D20" s="2"/>
      <c r="E20" s="2"/>
      <c r="F20" s="2"/>
      <c r="G20" s="2">
        <v>10</v>
      </c>
      <c r="H20" s="2">
        <v>10</v>
      </c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19">
        <f t="shared" si="0"/>
        <v>21</v>
      </c>
      <c r="T20" s="19">
        <v>0</v>
      </c>
      <c r="U20" s="19">
        <v>0</v>
      </c>
      <c r="V20" s="17">
        <v>21</v>
      </c>
    </row>
    <row r="21" spans="1:22" s="20" customFormat="1" ht="18" customHeight="1">
      <c r="A21" s="9" t="s">
        <v>107</v>
      </c>
      <c r="B21" s="11" t="s">
        <v>52</v>
      </c>
      <c r="C21" s="9">
        <v>113</v>
      </c>
      <c r="D21" s="2">
        <v>8</v>
      </c>
      <c r="E21" s="2">
        <v>8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9">
        <f t="shared" si="0"/>
        <v>17</v>
      </c>
      <c r="T21" s="9">
        <v>0</v>
      </c>
      <c r="U21" s="9">
        <v>0</v>
      </c>
      <c r="V21" s="17">
        <v>17</v>
      </c>
    </row>
    <row r="22" spans="1:22" s="20" customFormat="1" ht="18" customHeight="1">
      <c r="A22" s="9" t="s">
        <v>108</v>
      </c>
      <c r="B22" s="11" t="s">
        <v>51</v>
      </c>
      <c r="C22" s="9">
        <v>19</v>
      </c>
      <c r="D22" s="2">
        <v>4</v>
      </c>
      <c r="E22" s="2">
        <v>4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9">
        <f t="shared" si="0"/>
        <v>9</v>
      </c>
      <c r="T22" s="9">
        <v>0</v>
      </c>
      <c r="U22" s="9">
        <v>0</v>
      </c>
      <c r="V22" s="17">
        <v>9</v>
      </c>
    </row>
    <row r="23" spans="1:22" s="20" customFormat="1" ht="18" customHeight="1">
      <c r="A23" s="9" t="s">
        <v>110</v>
      </c>
      <c r="B23" s="11" t="s">
        <v>49</v>
      </c>
      <c r="C23" s="9">
        <v>28</v>
      </c>
      <c r="D23" s="9">
        <v>3</v>
      </c>
      <c r="E23" s="9">
        <v>3</v>
      </c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9">
        <f t="shared" si="0"/>
        <v>7</v>
      </c>
      <c r="T23" s="9">
        <v>0</v>
      </c>
      <c r="U23" s="9">
        <v>0</v>
      </c>
      <c r="V23" s="17">
        <v>7</v>
      </c>
    </row>
    <row r="24" spans="1:22" s="20" customFormat="1" ht="18" customHeight="1">
      <c r="A24" s="9" t="s">
        <v>111</v>
      </c>
      <c r="B24" s="11" t="s">
        <v>71</v>
      </c>
      <c r="C24" s="9">
        <v>15</v>
      </c>
      <c r="D24" s="2"/>
      <c r="E24" s="2"/>
      <c r="F24" s="2"/>
      <c r="G24" s="2"/>
      <c r="H24" s="2">
        <v>0</v>
      </c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19">
        <f t="shared" si="0"/>
        <v>1</v>
      </c>
      <c r="T24" s="9">
        <v>0</v>
      </c>
      <c r="U24" s="9">
        <v>0</v>
      </c>
      <c r="V24" s="17">
        <v>1</v>
      </c>
    </row>
  </sheetData>
  <sheetProtection/>
  <mergeCells count="20">
    <mergeCell ref="A4:U4"/>
    <mergeCell ref="D8:F8"/>
    <mergeCell ref="D10:F10"/>
    <mergeCell ref="G10:I10"/>
    <mergeCell ref="J10:L10"/>
    <mergeCell ref="T10:U10"/>
    <mergeCell ref="P10:R10"/>
    <mergeCell ref="M8:O8"/>
    <mergeCell ref="M9:O9"/>
    <mergeCell ref="M10:O10"/>
    <mergeCell ref="A1:F1"/>
    <mergeCell ref="A3:U3"/>
    <mergeCell ref="D9:F9"/>
    <mergeCell ref="G9:I9"/>
    <mergeCell ref="J9:L9"/>
    <mergeCell ref="P8:R8"/>
    <mergeCell ref="P9:R9"/>
    <mergeCell ref="G8:I8"/>
    <mergeCell ref="J8:L8"/>
    <mergeCell ref="A6:U6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7326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0" customWidth="1"/>
    <col min="9" max="9" width="5.7109375" style="0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0" customWidth="1"/>
    <col min="18" max="20" width="5.7109375" style="0" customWidth="1"/>
    <col min="21" max="21" width="5.7109375" style="3" customWidth="1"/>
    <col min="22" max="22" width="5.7109375" style="4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U8" s="6"/>
      <c r="V8" s="8"/>
    </row>
    <row r="9" spans="1:22" s="7" customFormat="1" ht="18" customHeight="1">
      <c r="A9" s="6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U9" s="6"/>
      <c r="V9" s="8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T10" s="42" t="s">
        <v>8</v>
      </c>
      <c r="U10" s="42"/>
      <c r="V10" s="8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1" t="s">
        <v>55</v>
      </c>
      <c r="C12" s="9">
        <v>221</v>
      </c>
      <c r="D12" s="2">
        <v>7</v>
      </c>
      <c r="E12" s="2">
        <v>7</v>
      </c>
      <c r="F12" s="2">
        <v>1</v>
      </c>
      <c r="G12" s="2">
        <v>11</v>
      </c>
      <c r="H12" s="2">
        <v>11</v>
      </c>
      <c r="I12" s="2">
        <v>1</v>
      </c>
      <c r="J12" s="2">
        <v>12</v>
      </c>
      <c r="K12" s="2">
        <v>12</v>
      </c>
      <c r="L12" s="2">
        <v>1</v>
      </c>
      <c r="M12" s="2"/>
      <c r="N12" s="2"/>
      <c r="O12" s="2"/>
      <c r="P12" s="2">
        <v>22</v>
      </c>
      <c r="Q12" s="2">
        <v>22</v>
      </c>
      <c r="R12" s="2">
        <v>1</v>
      </c>
      <c r="S12" s="19">
        <f>SUM(D12:R12)</f>
        <v>108</v>
      </c>
      <c r="T12" s="19">
        <v>7</v>
      </c>
      <c r="U12" s="19">
        <v>11</v>
      </c>
      <c r="V12" s="17">
        <v>90</v>
      </c>
    </row>
    <row r="13" spans="1:22" s="20" customFormat="1" ht="18" customHeight="1">
      <c r="A13" s="9" t="s">
        <v>91</v>
      </c>
      <c r="B13" s="11" t="s">
        <v>54</v>
      </c>
      <c r="C13" s="9">
        <v>22</v>
      </c>
      <c r="D13" s="2">
        <v>9</v>
      </c>
      <c r="E13" s="2">
        <v>9</v>
      </c>
      <c r="F13" s="2">
        <v>1</v>
      </c>
      <c r="G13" s="2">
        <v>13</v>
      </c>
      <c r="H13" s="2">
        <v>13</v>
      </c>
      <c r="I13" s="2">
        <v>1</v>
      </c>
      <c r="J13" s="2">
        <v>13</v>
      </c>
      <c r="K13" s="2">
        <v>13</v>
      </c>
      <c r="L13" s="2">
        <v>1</v>
      </c>
      <c r="M13" s="2"/>
      <c r="N13" s="2"/>
      <c r="O13" s="2"/>
      <c r="P13" s="2">
        <v>18</v>
      </c>
      <c r="Q13" s="2">
        <v>18</v>
      </c>
      <c r="R13" s="2">
        <v>1</v>
      </c>
      <c r="S13" s="19">
        <f>SUM(D13:R13)</f>
        <v>110</v>
      </c>
      <c r="T13" s="19">
        <v>9</v>
      </c>
      <c r="U13" s="19">
        <v>13</v>
      </c>
      <c r="V13" s="17">
        <v>88</v>
      </c>
    </row>
    <row r="14" spans="1:22" s="20" customFormat="1" ht="18" customHeight="1">
      <c r="A14" s="9" t="s">
        <v>92</v>
      </c>
      <c r="B14" s="11" t="s">
        <v>56</v>
      </c>
      <c r="C14" s="9">
        <v>66</v>
      </c>
      <c r="D14" s="2">
        <v>8</v>
      </c>
      <c r="E14" s="2">
        <v>8</v>
      </c>
      <c r="F14" s="2">
        <v>1</v>
      </c>
      <c r="G14" s="2"/>
      <c r="H14" s="2"/>
      <c r="I14" s="2"/>
      <c r="J14" s="2">
        <v>15</v>
      </c>
      <c r="K14" s="2">
        <v>15</v>
      </c>
      <c r="L14" s="2">
        <v>1</v>
      </c>
      <c r="M14" s="2"/>
      <c r="N14" s="2"/>
      <c r="O14" s="2"/>
      <c r="P14" s="2">
        <v>16</v>
      </c>
      <c r="Q14" s="2">
        <v>16</v>
      </c>
      <c r="R14" s="2">
        <v>1</v>
      </c>
      <c r="S14" s="19">
        <f>SUM(D14:R14)</f>
        <v>81</v>
      </c>
      <c r="T14" s="19">
        <v>8</v>
      </c>
      <c r="U14" s="19">
        <v>0</v>
      </c>
      <c r="V14" s="17">
        <v>73</v>
      </c>
    </row>
    <row r="15" spans="1:22" s="20" customFormat="1" ht="18" customHeight="1">
      <c r="A15" s="9" t="s">
        <v>93</v>
      </c>
      <c r="B15" s="11" t="s">
        <v>22</v>
      </c>
      <c r="C15" s="9">
        <v>112</v>
      </c>
      <c r="D15" s="2">
        <v>11</v>
      </c>
      <c r="E15" s="2">
        <v>11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9">
        <f>SUM(D15:R15)</f>
        <v>23</v>
      </c>
      <c r="T15" s="19">
        <v>0</v>
      </c>
      <c r="U15" s="19">
        <v>0</v>
      </c>
      <c r="V15" s="17">
        <v>23</v>
      </c>
    </row>
    <row r="16" spans="1:22" s="20" customFormat="1" ht="18" customHeight="1">
      <c r="A16" s="21"/>
      <c r="U16" s="21"/>
      <c r="V16" s="22"/>
    </row>
    <row r="17" spans="1:22" s="20" customFormat="1" ht="18" customHeight="1">
      <c r="A17" s="21"/>
      <c r="U17" s="21"/>
      <c r="V17" s="22"/>
    </row>
    <row r="18" spans="1:22" s="20" customFormat="1" ht="18" customHeight="1">
      <c r="A18" s="21"/>
      <c r="U18" s="21"/>
      <c r="V18" s="22"/>
    </row>
    <row r="19" spans="1:22" s="20" customFormat="1" ht="18" customHeight="1">
      <c r="A19" s="21"/>
      <c r="U19" s="21"/>
      <c r="V19" s="22"/>
    </row>
    <row r="20" spans="1:22" s="20" customFormat="1" ht="18" customHeight="1">
      <c r="A20" s="21"/>
      <c r="U20" s="21"/>
      <c r="V20" s="22"/>
    </row>
    <row r="21" spans="1:22" s="20" customFormat="1" ht="18" customHeight="1">
      <c r="A21" s="21"/>
      <c r="U21" s="21"/>
      <c r="V21" s="22"/>
    </row>
    <row r="22" spans="1:22" s="20" customFormat="1" ht="18" customHeight="1">
      <c r="A22" s="21"/>
      <c r="U22" s="21"/>
      <c r="V22" s="22"/>
    </row>
  </sheetData>
  <sheetProtection/>
  <mergeCells count="20">
    <mergeCell ref="A4:U4"/>
    <mergeCell ref="D8:F8"/>
    <mergeCell ref="D10:F10"/>
    <mergeCell ref="G10:I10"/>
    <mergeCell ref="J10:L10"/>
    <mergeCell ref="T10:U10"/>
    <mergeCell ref="P10:R10"/>
    <mergeCell ref="M8:O8"/>
    <mergeCell ref="M9:O9"/>
    <mergeCell ref="M10:O10"/>
    <mergeCell ref="A1:F1"/>
    <mergeCell ref="A3:U3"/>
    <mergeCell ref="D9:F9"/>
    <mergeCell ref="G9:I9"/>
    <mergeCell ref="J9:L9"/>
    <mergeCell ref="P8:R8"/>
    <mergeCell ref="P9:R9"/>
    <mergeCell ref="G8:I8"/>
    <mergeCell ref="J8:L8"/>
    <mergeCell ref="A6:U6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73268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0" customWidth="1"/>
    <col min="9" max="9" width="5.7109375" style="0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0" customWidth="1"/>
    <col min="18" max="20" width="5.7109375" style="0" customWidth="1"/>
    <col min="21" max="21" width="5.7109375" style="3" customWidth="1"/>
    <col min="22" max="22" width="5.7109375" style="4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U8" s="6"/>
      <c r="V8" s="8"/>
    </row>
    <row r="9" spans="1:22" s="7" customFormat="1" ht="18" customHeight="1">
      <c r="A9" s="6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U9" s="6"/>
      <c r="V9" s="8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T10" s="42" t="s">
        <v>8</v>
      </c>
      <c r="U10" s="42"/>
      <c r="V10" s="8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1" t="s">
        <v>43</v>
      </c>
      <c r="C12" s="9">
        <v>63</v>
      </c>
      <c r="D12" s="2">
        <v>11</v>
      </c>
      <c r="E12" s="2">
        <v>11</v>
      </c>
      <c r="F12" s="2">
        <v>1</v>
      </c>
      <c r="G12" s="2"/>
      <c r="H12" s="2"/>
      <c r="I12" s="2"/>
      <c r="J12" s="2">
        <v>15</v>
      </c>
      <c r="K12" s="2">
        <v>0</v>
      </c>
      <c r="L12" s="2">
        <v>1</v>
      </c>
      <c r="M12" s="2"/>
      <c r="N12" s="2"/>
      <c r="O12" s="2"/>
      <c r="P12" s="2"/>
      <c r="Q12" s="2"/>
      <c r="R12" s="2"/>
      <c r="S12" s="19">
        <f>SUM(D12:R12)</f>
        <v>39</v>
      </c>
      <c r="T12" s="19">
        <v>0</v>
      </c>
      <c r="U12" s="19">
        <v>0</v>
      </c>
      <c r="V12" s="17">
        <f>S12-T12-U12</f>
        <v>39</v>
      </c>
    </row>
    <row r="13" spans="1:22" s="20" customFormat="1" ht="18" customHeight="1">
      <c r="A13" s="21"/>
      <c r="U13" s="21"/>
      <c r="V13" s="22"/>
    </row>
    <row r="14" spans="1:22" s="20" customFormat="1" ht="18" customHeight="1">
      <c r="A14" s="21"/>
      <c r="U14" s="21"/>
      <c r="V14" s="22"/>
    </row>
    <row r="15" spans="1:22" s="20" customFormat="1" ht="18" customHeight="1">
      <c r="A15" s="21"/>
      <c r="U15" s="21"/>
      <c r="V15" s="22"/>
    </row>
    <row r="16" spans="1:22" s="20" customFormat="1" ht="18" customHeight="1">
      <c r="A16" s="21"/>
      <c r="U16" s="21"/>
      <c r="V16" s="22"/>
    </row>
    <row r="17" spans="1:22" s="20" customFormat="1" ht="18" customHeight="1">
      <c r="A17" s="21"/>
      <c r="U17" s="21"/>
      <c r="V17" s="22"/>
    </row>
    <row r="18" spans="1:22" s="20" customFormat="1" ht="18" customHeight="1">
      <c r="A18" s="21"/>
      <c r="U18" s="21"/>
      <c r="V18" s="22"/>
    </row>
    <row r="19" spans="1:22" s="20" customFormat="1" ht="18" customHeight="1">
      <c r="A19" s="21"/>
      <c r="U19" s="21"/>
      <c r="V19" s="22"/>
    </row>
    <row r="20" spans="1:22" s="20" customFormat="1" ht="18" customHeight="1">
      <c r="A20" s="21"/>
      <c r="U20" s="21"/>
      <c r="V20" s="22"/>
    </row>
    <row r="21" spans="1:22" s="20" customFormat="1" ht="18" customHeight="1">
      <c r="A21" s="21"/>
      <c r="U21" s="21"/>
      <c r="V21" s="22"/>
    </row>
  </sheetData>
  <sheetProtection/>
  <mergeCells count="20">
    <mergeCell ref="J10:L10"/>
    <mergeCell ref="P10:R10"/>
    <mergeCell ref="A1:F1"/>
    <mergeCell ref="A3:U3"/>
    <mergeCell ref="A4:U4"/>
    <mergeCell ref="A6:U6"/>
    <mergeCell ref="D8:F8"/>
    <mergeCell ref="G8:I8"/>
    <mergeCell ref="J8:L8"/>
    <mergeCell ref="P8:R8"/>
    <mergeCell ref="T10:U10"/>
    <mergeCell ref="M8:O8"/>
    <mergeCell ref="M9:O9"/>
    <mergeCell ref="M10:O10"/>
    <mergeCell ref="D9:F9"/>
    <mergeCell ref="G9:I9"/>
    <mergeCell ref="J9:L9"/>
    <mergeCell ref="P9:R9"/>
    <mergeCell ref="D10:F10"/>
    <mergeCell ref="G10:I10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11282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1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1" customWidth="1"/>
    <col min="9" max="9" width="5.7109375" style="1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0" customWidth="1"/>
    <col min="18" max="20" width="5.7109375" style="0" customWidth="1"/>
    <col min="21" max="21" width="5.7109375" style="3" customWidth="1"/>
    <col min="22" max="22" width="5.7109375" style="12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B8" s="10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U8" s="6"/>
      <c r="V8" s="13"/>
    </row>
    <row r="9" spans="1:22" s="7" customFormat="1" ht="18" customHeight="1">
      <c r="A9" s="6"/>
      <c r="B9" s="10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U9" s="6"/>
      <c r="V9" s="13"/>
    </row>
    <row r="10" spans="1:22" s="7" customFormat="1" ht="18" customHeight="1">
      <c r="A10" s="6"/>
      <c r="B10" s="10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T10" s="42" t="s">
        <v>8</v>
      </c>
      <c r="U10" s="42"/>
      <c r="V10" s="13"/>
    </row>
    <row r="11" spans="1:22" s="20" customFormat="1" ht="18" customHeight="1">
      <c r="A11" s="9" t="s">
        <v>0</v>
      </c>
      <c r="B11" s="11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2" t="s">
        <v>90</v>
      </c>
      <c r="B12" s="11" t="s">
        <v>68</v>
      </c>
      <c r="C12" s="9">
        <v>32</v>
      </c>
      <c r="D12" s="2"/>
      <c r="E12" s="2"/>
      <c r="F12" s="2"/>
      <c r="G12" s="2">
        <v>13</v>
      </c>
      <c r="H12" s="2">
        <v>13</v>
      </c>
      <c r="I12" s="2">
        <v>1</v>
      </c>
      <c r="J12" s="2"/>
      <c r="K12" s="2"/>
      <c r="L12" s="2"/>
      <c r="M12" s="2"/>
      <c r="N12" s="2"/>
      <c r="O12" s="2"/>
      <c r="P12" s="2">
        <v>22</v>
      </c>
      <c r="Q12" s="2">
        <v>22</v>
      </c>
      <c r="R12" s="2">
        <v>1</v>
      </c>
      <c r="S12" s="19">
        <f aca="true" t="shared" si="0" ref="S12:S21">SUM(D12:R12)</f>
        <v>72</v>
      </c>
      <c r="T12" s="9">
        <v>0</v>
      </c>
      <c r="U12" s="9">
        <v>0</v>
      </c>
      <c r="V12" s="17">
        <v>72</v>
      </c>
    </row>
    <row r="13" spans="1:22" s="20" customFormat="1" ht="18" customHeight="1">
      <c r="A13" s="2" t="s">
        <v>91</v>
      </c>
      <c r="B13" s="11" t="s">
        <v>21</v>
      </c>
      <c r="C13" s="9">
        <v>7</v>
      </c>
      <c r="D13" s="2">
        <v>0</v>
      </c>
      <c r="E13" s="2">
        <v>8</v>
      </c>
      <c r="F13" s="2">
        <v>1</v>
      </c>
      <c r="G13" s="2"/>
      <c r="H13" s="2"/>
      <c r="I13" s="2"/>
      <c r="J13" s="2">
        <v>12</v>
      </c>
      <c r="K13" s="2">
        <v>13</v>
      </c>
      <c r="L13" s="2">
        <v>1</v>
      </c>
      <c r="M13" s="2"/>
      <c r="N13" s="2"/>
      <c r="O13" s="2"/>
      <c r="P13" s="2" t="s">
        <v>94</v>
      </c>
      <c r="Q13" s="2">
        <v>18</v>
      </c>
      <c r="R13" s="2">
        <v>1</v>
      </c>
      <c r="S13" s="19">
        <f t="shared" si="0"/>
        <v>54</v>
      </c>
      <c r="T13" s="9">
        <v>0</v>
      </c>
      <c r="U13" s="9">
        <v>0</v>
      </c>
      <c r="V13" s="17">
        <v>54</v>
      </c>
    </row>
    <row r="14" spans="1:22" s="20" customFormat="1" ht="18" customHeight="1">
      <c r="A14" s="2" t="s">
        <v>92</v>
      </c>
      <c r="B14" s="11" t="s">
        <v>77</v>
      </c>
      <c r="C14" s="9">
        <v>12</v>
      </c>
      <c r="D14" s="2"/>
      <c r="E14" s="2"/>
      <c r="F14" s="2"/>
      <c r="G14" s="2"/>
      <c r="H14" s="2"/>
      <c r="I14" s="2"/>
      <c r="J14" s="2">
        <v>13</v>
      </c>
      <c r="K14" s="2">
        <v>15</v>
      </c>
      <c r="L14" s="2">
        <v>1</v>
      </c>
      <c r="M14" s="2"/>
      <c r="N14" s="2"/>
      <c r="O14" s="2"/>
      <c r="P14" s="2"/>
      <c r="Q14" s="2"/>
      <c r="R14" s="2"/>
      <c r="S14" s="19">
        <f t="shared" si="0"/>
        <v>29</v>
      </c>
      <c r="T14" s="9">
        <v>0</v>
      </c>
      <c r="U14" s="9">
        <v>0</v>
      </c>
      <c r="V14" s="17">
        <v>29</v>
      </c>
    </row>
    <row r="15" spans="1:22" s="20" customFormat="1" ht="18" customHeight="1">
      <c r="A15" s="2" t="s">
        <v>93</v>
      </c>
      <c r="B15" s="11" t="s">
        <v>75</v>
      </c>
      <c r="C15" s="9">
        <v>86</v>
      </c>
      <c r="D15" s="2"/>
      <c r="E15" s="2"/>
      <c r="F15" s="2"/>
      <c r="G15" s="2"/>
      <c r="H15" s="2"/>
      <c r="I15" s="2"/>
      <c r="J15" s="2">
        <v>15</v>
      </c>
      <c r="K15" s="2">
        <v>11</v>
      </c>
      <c r="L15" s="2">
        <v>1</v>
      </c>
      <c r="M15" s="2"/>
      <c r="N15" s="2"/>
      <c r="O15" s="2"/>
      <c r="P15" s="2"/>
      <c r="Q15" s="2"/>
      <c r="R15" s="2"/>
      <c r="S15" s="19">
        <f t="shared" si="0"/>
        <v>27</v>
      </c>
      <c r="T15" s="9">
        <v>0</v>
      </c>
      <c r="U15" s="9">
        <v>0</v>
      </c>
      <c r="V15" s="17">
        <v>27</v>
      </c>
    </row>
    <row r="16" spans="1:22" s="20" customFormat="1" ht="18" customHeight="1">
      <c r="A16" s="2" t="s">
        <v>103</v>
      </c>
      <c r="B16" s="11" t="s">
        <v>76</v>
      </c>
      <c r="C16" s="9">
        <v>99</v>
      </c>
      <c r="D16" s="2"/>
      <c r="E16" s="2"/>
      <c r="F16" s="2"/>
      <c r="G16" s="2"/>
      <c r="H16" s="2"/>
      <c r="I16" s="2"/>
      <c r="J16" s="2">
        <v>11</v>
      </c>
      <c r="K16" s="2">
        <v>12</v>
      </c>
      <c r="L16" s="2">
        <v>1</v>
      </c>
      <c r="M16" s="2"/>
      <c r="N16" s="2"/>
      <c r="O16" s="2"/>
      <c r="P16" s="2"/>
      <c r="Q16" s="2"/>
      <c r="R16" s="2"/>
      <c r="S16" s="19">
        <f t="shared" si="0"/>
        <v>24</v>
      </c>
      <c r="T16" s="9">
        <v>0</v>
      </c>
      <c r="U16" s="9">
        <v>0</v>
      </c>
      <c r="V16" s="17">
        <v>24</v>
      </c>
    </row>
    <row r="17" spans="1:22" s="20" customFormat="1" ht="18" customHeight="1">
      <c r="A17" s="2" t="s">
        <v>104</v>
      </c>
      <c r="B17" s="11" t="s">
        <v>26</v>
      </c>
      <c r="C17" s="9">
        <v>117</v>
      </c>
      <c r="D17" s="2">
        <v>11</v>
      </c>
      <c r="E17" s="2">
        <v>11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9">
        <f t="shared" si="0"/>
        <v>23</v>
      </c>
      <c r="T17" s="9">
        <v>0</v>
      </c>
      <c r="U17" s="9">
        <v>0</v>
      </c>
      <c r="V17" s="17">
        <v>23</v>
      </c>
    </row>
    <row r="18" spans="1:22" s="20" customFormat="1" ht="18" customHeight="1">
      <c r="A18" s="2" t="s">
        <v>109</v>
      </c>
      <c r="B18" s="11" t="s">
        <v>64</v>
      </c>
      <c r="C18" s="9">
        <v>70</v>
      </c>
      <c r="D18" s="2"/>
      <c r="E18" s="2"/>
      <c r="F18" s="2"/>
      <c r="G18" s="2">
        <v>11</v>
      </c>
      <c r="H18" s="2">
        <v>11</v>
      </c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19">
        <f t="shared" si="0"/>
        <v>23</v>
      </c>
      <c r="T18" s="9">
        <v>0</v>
      </c>
      <c r="U18" s="9">
        <v>0</v>
      </c>
      <c r="V18" s="17">
        <v>23</v>
      </c>
    </row>
    <row r="19" spans="1:22" s="20" customFormat="1" ht="18" customHeight="1">
      <c r="A19" s="2" t="s">
        <v>105</v>
      </c>
      <c r="B19" s="11" t="s">
        <v>46</v>
      </c>
      <c r="C19" s="9">
        <v>25</v>
      </c>
      <c r="D19" s="9">
        <v>9</v>
      </c>
      <c r="E19" s="9">
        <v>9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9">
        <f t="shared" si="0"/>
        <v>19</v>
      </c>
      <c r="T19" s="9">
        <v>0</v>
      </c>
      <c r="U19" s="9">
        <v>0</v>
      </c>
      <c r="V19" s="17">
        <v>19</v>
      </c>
    </row>
    <row r="20" spans="1:22" s="20" customFormat="1" ht="18" customHeight="1">
      <c r="A20" s="2" t="s">
        <v>106</v>
      </c>
      <c r="B20" s="11" t="s">
        <v>27</v>
      </c>
      <c r="C20" s="9">
        <v>33</v>
      </c>
      <c r="D20" s="2">
        <v>7</v>
      </c>
      <c r="E20" s="2">
        <v>7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9">
        <f t="shared" si="0"/>
        <v>15</v>
      </c>
      <c r="T20" s="9">
        <v>0</v>
      </c>
      <c r="U20" s="9">
        <v>0</v>
      </c>
      <c r="V20" s="17">
        <v>15</v>
      </c>
    </row>
    <row r="21" spans="1:22" s="20" customFormat="1" ht="18" customHeight="1">
      <c r="A21" s="2" t="s">
        <v>107</v>
      </c>
      <c r="B21" s="11" t="s">
        <v>45</v>
      </c>
      <c r="C21" s="9">
        <v>96</v>
      </c>
      <c r="D21" s="9">
        <v>8</v>
      </c>
      <c r="E21" s="9">
        <v>6</v>
      </c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9">
        <f t="shared" si="0"/>
        <v>15</v>
      </c>
      <c r="T21" s="9">
        <v>0</v>
      </c>
      <c r="U21" s="9">
        <v>0</v>
      </c>
      <c r="V21" s="17">
        <v>15</v>
      </c>
    </row>
  </sheetData>
  <sheetProtection/>
  <mergeCells count="20">
    <mergeCell ref="A4:U4"/>
    <mergeCell ref="D8:F8"/>
    <mergeCell ref="D10:F10"/>
    <mergeCell ref="G10:I10"/>
    <mergeCell ref="J10:L10"/>
    <mergeCell ref="T10:U10"/>
    <mergeCell ref="P10:R10"/>
    <mergeCell ref="M8:O8"/>
    <mergeCell ref="M9:O9"/>
    <mergeCell ref="M10:O10"/>
    <mergeCell ref="A1:F1"/>
    <mergeCell ref="A3:U3"/>
    <mergeCell ref="D9:F9"/>
    <mergeCell ref="G9:I9"/>
    <mergeCell ref="J9:L9"/>
    <mergeCell ref="P8:R8"/>
    <mergeCell ref="P9:R9"/>
    <mergeCell ref="G8:I8"/>
    <mergeCell ref="J8:L8"/>
    <mergeCell ref="A6:U6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73268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1" customWidth="1"/>
    <col min="9" max="9" width="5.7109375" style="1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1" customWidth="1"/>
    <col min="18" max="20" width="5.7109375" style="1" customWidth="1"/>
    <col min="21" max="21" width="5.7109375" style="3" customWidth="1"/>
    <col min="22" max="22" width="5.7109375" style="12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S8" s="6"/>
      <c r="T8" s="6"/>
      <c r="U8" s="6"/>
      <c r="V8" s="13"/>
    </row>
    <row r="9" spans="1:22" s="7" customFormat="1" ht="18" customHeight="1">
      <c r="A9" s="6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S9" s="6"/>
      <c r="T9" s="6"/>
      <c r="U9" s="6"/>
      <c r="V9" s="13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S10" s="6"/>
      <c r="T10" s="42" t="s">
        <v>8</v>
      </c>
      <c r="U10" s="42"/>
      <c r="V10" s="13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1" t="s">
        <v>100</v>
      </c>
      <c r="C12" s="9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22</v>
      </c>
      <c r="Q12" s="2">
        <v>22</v>
      </c>
      <c r="R12" s="2">
        <v>1</v>
      </c>
      <c r="S12" s="19">
        <f aca="true" t="shared" si="0" ref="S12:S17">SUM(D12:R12)</f>
        <v>45</v>
      </c>
      <c r="T12" s="19">
        <v>0</v>
      </c>
      <c r="U12" s="19">
        <v>0</v>
      </c>
      <c r="V12" s="17">
        <v>45</v>
      </c>
    </row>
    <row r="13" spans="1:22" s="20" customFormat="1" ht="18" customHeight="1">
      <c r="A13" s="9" t="s">
        <v>91</v>
      </c>
      <c r="B13" s="11" t="s">
        <v>25</v>
      </c>
      <c r="C13" s="9">
        <v>400</v>
      </c>
      <c r="D13" s="2">
        <v>11</v>
      </c>
      <c r="E13" s="2">
        <v>11</v>
      </c>
      <c r="F13" s="2">
        <v>1</v>
      </c>
      <c r="G13" s="2"/>
      <c r="H13" s="2"/>
      <c r="I13" s="2"/>
      <c r="J13" s="2">
        <v>0</v>
      </c>
      <c r="K13" s="2">
        <v>13</v>
      </c>
      <c r="L13" s="2">
        <v>1</v>
      </c>
      <c r="M13" s="2"/>
      <c r="N13" s="2"/>
      <c r="O13" s="2"/>
      <c r="P13" s="2"/>
      <c r="Q13" s="2"/>
      <c r="R13" s="2"/>
      <c r="S13" s="19">
        <f t="shared" si="0"/>
        <v>37</v>
      </c>
      <c r="T13" s="19">
        <v>0</v>
      </c>
      <c r="U13" s="19">
        <v>0</v>
      </c>
      <c r="V13" s="17">
        <v>37</v>
      </c>
    </row>
    <row r="14" spans="1:22" s="20" customFormat="1" ht="18" customHeight="1">
      <c r="A14" s="9" t="s">
        <v>92</v>
      </c>
      <c r="B14" s="15" t="s">
        <v>101</v>
      </c>
      <c r="C14" s="9">
        <v>5</v>
      </c>
      <c r="D14" s="15"/>
      <c r="E14" s="15"/>
      <c r="F14" s="15"/>
      <c r="G14" s="9"/>
      <c r="H14" s="9"/>
      <c r="I14" s="9"/>
      <c r="J14" s="15"/>
      <c r="K14" s="15"/>
      <c r="L14" s="15"/>
      <c r="M14" s="15"/>
      <c r="N14" s="15"/>
      <c r="O14" s="15"/>
      <c r="P14" s="9">
        <v>18</v>
      </c>
      <c r="Q14" s="9">
        <v>18</v>
      </c>
      <c r="R14" s="9">
        <v>1</v>
      </c>
      <c r="S14" s="9">
        <f t="shared" si="0"/>
        <v>37</v>
      </c>
      <c r="T14" s="9">
        <v>0</v>
      </c>
      <c r="U14" s="9">
        <v>0</v>
      </c>
      <c r="V14" s="24">
        <v>37</v>
      </c>
    </row>
    <row r="15" spans="1:22" s="20" customFormat="1" ht="18" customHeight="1">
      <c r="A15" s="9" t="s">
        <v>93</v>
      </c>
      <c r="B15" s="11" t="s">
        <v>72</v>
      </c>
      <c r="C15" s="9">
        <v>110</v>
      </c>
      <c r="D15" s="2"/>
      <c r="E15" s="2"/>
      <c r="F15" s="2"/>
      <c r="G15" s="2"/>
      <c r="H15" s="2"/>
      <c r="I15" s="2"/>
      <c r="J15" s="2">
        <v>15</v>
      </c>
      <c r="K15" s="2">
        <v>15</v>
      </c>
      <c r="L15" s="2">
        <v>1</v>
      </c>
      <c r="M15" s="2"/>
      <c r="N15" s="2"/>
      <c r="O15" s="2"/>
      <c r="P15" s="2"/>
      <c r="Q15" s="2"/>
      <c r="R15" s="2"/>
      <c r="S15" s="19">
        <f t="shared" si="0"/>
        <v>31</v>
      </c>
      <c r="T15" s="19">
        <v>0</v>
      </c>
      <c r="U15" s="19">
        <v>0</v>
      </c>
      <c r="V15" s="17">
        <v>31</v>
      </c>
    </row>
    <row r="16" spans="1:22" s="20" customFormat="1" ht="18" customHeight="1">
      <c r="A16" s="9" t="s">
        <v>103</v>
      </c>
      <c r="B16" s="11" t="s">
        <v>19</v>
      </c>
      <c r="C16" s="9">
        <v>19</v>
      </c>
      <c r="D16" s="2">
        <v>9</v>
      </c>
      <c r="E16" s="2">
        <v>9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9">
        <f t="shared" si="0"/>
        <v>19</v>
      </c>
      <c r="T16" s="19">
        <v>0</v>
      </c>
      <c r="U16" s="19">
        <v>0</v>
      </c>
      <c r="V16" s="17">
        <v>19</v>
      </c>
    </row>
    <row r="17" spans="1:22" s="20" customFormat="1" ht="18" customHeight="1">
      <c r="A17" s="9" t="s">
        <v>104</v>
      </c>
      <c r="B17" s="15" t="s">
        <v>102</v>
      </c>
      <c r="C17" s="9">
        <v>21</v>
      </c>
      <c r="D17" s="15"/>
      <c r="E17" s="15"/>
      <c r="F17" s="15"/>
      <c r="G17" s="9"/>
      <c r="H17" s="9"/>
      <c r="I17" s="9"/>
      <c r="J17" s="15"/>
      <c r="K17" s="15"/>
      <c r="L17" s="15"/>
      <c r="M17" s="15"/>
      <c r="N17" s="15"/>
      <c r="O17" s="15"/>
      <c r="P17" s="9"/>
      <c r="Q17" s="9">
        <v>16</v>
      </c>
      <c r="R17" s="9">
        <v>1</v>
      </c>
      <c r="S17" s="9">
        <f t="shared" si="0"/>
        <v>17</v>
      </c>
      <c r="T17" s="9">
        <v>0</v>
      </c>
      <c r="U17" s="9">
        <v>0</v>
      </c>
      <c r="V17" s="24">
        <v>17</v>
      </c>
    </row>
    <row r="18" spans="1:22" s="20" customFormat="1" ht="18" customHeight="1">
      <c r="A18" s="21"/>
      <c r="G18" s="21"/>
      <c r="H18" s="21"/>
      <c r="I18" s="21"/>
      <c r="P18" s="21"/>
      <c r="Q18" s="21"/>
      <c r="R18" s="21"/>
      <c r="S18" s="21"/>
      <c r="T18" s="21"/>
      <c r="U18" s="21"/>
      <c r="V18" s="16"/>
    </row>
    <row r="19" spans="1:22" s="20" customFormat="1" ht="18" customHeight="1">
      <c r="A19" s="21"/>
      <c r="G19" s="21"/>
      <c r="H19" s="21"/>
      <c r="I19" s="21"/>
      <c r="P19" s="21"/>
      <c r="Q19" s="21"/>
      <c r="R19" s="21"/>
      <c r="S19" s="21"/>
      <c r="T19" s="21"/>
      <c r="U19" s="21"/>
      <c r="V19" s="16"/>
    </row>
    <row r="20" spans="1:22" s="20" customFormat="1" ht="18" customHeight="1">
      <c r="A20" s="21"/>
      <c r="G20" s="21"/>
      <c r="H20" s="21"/>
      <c r="I20" s="21"/>
      <c r="P20" s="21"/>
      <c r="Q20" s="21"/>
      <c r="R20" s="21"/>
      <c r="S20" s="21"/>
      <c r="T20" s="21"/>
      <c r="U20" s="21"/>
      <c r="V20" s="16"/>
    </row>
  </sheetData>
  <sheetProtection/>
  <mergeCells count="20">
    <mergeCell ref="A4:U4"/>
    <mergeCell ref="D8:F8"/>
    <mergeCell ref="D10:F10"/>
    <mergeCell ref="G10:I10"/>
    <mergeCell ref="J10:L10"/>
    <mergeCell ref="T10:U10"/>
    <mergeCell ref="P10:R10"/>
    <mergeCell ref="M8:O8"/>
    <mergeCell ref="M9:O9"/>
    <mergeCell ref="M10:O10"/>
    <mergeCell ref="A1:F1"/>
    <mergeCell ref="A3:U3"/>
    <mergeCell ref="D9:F9"/>
    <mergeCell ref="G9:I9"/>
    <mergeCell ref="J9:L9"/>
    <mergeCell ref="P8:R8"/>
    <mergeCell ref="P9:R9"/>
    <mergeCell ref="G8:I8"/>
    <mergeCell ref="J8:L8"/>
    <mergeCell ref="A6:U6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7326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1" customWidth="1"/>
    <col min="9" max="9" width="5.7109375" style="1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1" customWidth="1"/>
    <col min="18" max="20" width="5.7109375" style="1" customWidth="1"/>
    <col min="21" max="21" width="5.7109375" style="3" customWidth="1"/>
    <col min="22" max="22" width="5.7109375" style="12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S8" s="6"/>
      <c r="T8" s="6"/>
      <c r="U8" s="6"/>
      <c r="V8" s="13"/>
    </row>
    <row r="9" spans="1:22" s="7" customFormat="1" ht="18" customHeight="1">
      <c r="A9" s="6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S9" s="6"/>
      <c r="T9" s="6"/>
      <c r="U9" s="6"/>
      <c r="V9" s="13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S10" s="6"/>
      <c r="T10" s="42" t="s">
        <v>8</v>
      </c>
      <c r="U10" s="42"/>
      <c r="V10" s="13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5" t="s">
        <v>70</v>
      </c>
      <c r="C12" s="9">
        <v>22</v>
      </c>
      <c r="D12" s="9"/>
      <c r="E12" s="9"/>
      <c r="F12" s="9"/>
      <c r="G12" s="9">
        <v>13</v>
      </c>
      <c r="H12" s="9">
        <v>10</v>
      </c>
      <c r="I12" s="9">
        <v>1</v>
      </c>
      <c r="J12" s="9">
        <v>15</v>
      </c>
      <c r="K12" s="9">
        <v>15</v>
      </c>
      <c r="L12" s="9">
        <v>1</v>
      </c>
      <c r="M12" s="9"/>
      <c r="N12" s="9"/>
      <c r="O12" s="9"/>
      <c r="P12" s="9">
        <v>22</v>
      </c>
      <c r="Q12" s="9">
        <v>22</v>
      </c>
      <c r="R12" s="9">
        <v>1</v>
      </c>
      <c r="S12" s="19">
        <f>SUM(D12:R12)</f>
        <v>100</v>
      </c>
      <c r="T12" s="9">
        <v>0</v>
      </c>
      <c r="U12" s="9">
        <v>10</v>
      </c>
      <c r="V12" s="17">
        <v>90</v>
      </c>
    </row>
    <row r="13" spans="1:22" s="20" customFormat="1" ht="18" customHeight="1">
      <c r="A13" s="9" t="s">
        <v>91</v>
      </c>
      <c r="B13" s="15" t="s">
        <v>78</v>
      </c>
      <c r="C13" s="9">
        <v>86</v>
      </c>
      <c r="D13" s="9"/>
      <c r="E13" s="9"/>
      <c r="F13" s="9"/>
      <c r="G13" s="9">
        <v>10</v>
      </c>
      <c r="H13" s="9">
        <v>11</v>
      </c>
      <c r="I13" s="9">
        <v>1</v>
      </c>
      <c r="J13" s="9">
        <v>13</v>
      </c>
      <c r="K13" s="9">
        <v>13</v>
      </c>
      <c r="L13" s="9">
        <v>1</v>
      </c>
      <c r="M13" s="9"/>
      <c r="N13" s="9"/>
      <c r="O13" s="9"/>
      <c r="P13" s="9">
        <v>16</v>
      </c>
      <c r="Q13" s="9">
        <v>18</v>
      </c>
      <c r="R13" s="9">
        <v>1</v>
      </c>
      <c r="S13" s="19">
        <f>SUM(D13:R13)</f>
        <v>84</v>
      </c>
      <c r="T13" s="9">
        <v>0</v>
      </c>
      <c r="U13" s="9">
        <v>10</v>
      </c>
      <c r="V13" s="17">
        <v>74</v>
      </c>
    </row>
    <row r="14" spans="1:22" s="20" customFormat="1" ht="18" customHeight="1">
      <c r="A14" s="9" t="s">
        <v>92</v>
      </c>
      <c r="B14" s="15" t="s">
        <v>28</v>
      </c>
      <c r="C14" s="9">
        <v>364</v>
      </c>
      <c r="D14" s="9">
        <v>9</v>
      </c>
      <c r="E14" s="9">
        <v>8</v>
      </c>
      <c r="F14" s="9">
        <v>1</v>
      </c>
      <c r="G14" s="9">
        <v>11</v>
      </c>
      <c r="H14" s="9">
        <v>13</v>
      </c>
      <c r="I14" s="9">
        <v>1</v>
      </c>
      <c r="J14" s="9"/>
      <c r="K14" s="9"/>
      <c r="L14" s="9"/>
      <c r="M14" s="9"/>
      <c r="N14" s="9"/>
      <c r="O14" s="9"/>
      <c r="P14" s="9">
        <v>18</v>
      </c>
      <c r="Q14" s="9">
        <v>16</v>
      </c>
      <c r="R14" s="9">
        <v>1</v>
      </c>
      <c r="S14" s="19">
        <f>SUM(D14:R14)</f>
        <v>78</v>
      </c>
      <c r="T14" s="9">
        <v>8</v>
      </c>
      <c r="U14" s="9">
        <v>0</v>
      </c>
      <c r="V14" s="17">
        <v>70</v>
      </c>
    </row>
    <row r="15" spans="1:22" s="20" customFormat="1" ht="18" customHeight="1">
      <c r="A15" s="9" t="s">
        <v>93</v>
      </c>
      <c r="B15" s="15" t="s">
        <v>57</v>
      </c>
      <c r="C15" s="9">
        <v>77</v>
      </c>
      <c r="D15" s="9">
        <v>11</v>
      </c>
      <c r="E15" s="9">
        <v>11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9">
        <f>SUM(D15:R15)</f>
        <v>23</v>
      </c>
      <c r="T15" s="9">
        <v>0</v>
      </c>
      <c r="U15" s="9">
        <v>0</v>
      </c>
      <c r="V15" s="17">
        <v>23</v>
      </c>
    </row>
    <row r="16" spans="1:22" s="20" customFormat="1" ht="18" customHeight="1">
      <c r="A16" s="9" t="s">
        <v>103</v>
      </c>
      <c r="B16" s="11" t="s">
        <v>58</v>
      </c>
      <c r="C16" s="9">
        <v>37</v>
      </c>
      <c r="D16" s="2">
        <v>0</v>
      </c>
      <c r="E16" s="2">
        <v>9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9">
        <f>SUM(D16:R16)</f>
        <v>10</v>
      </c>
      <c r="T16" s="19">
        <v>0</v>
      </c>
      <c r="U16" s="19">
        <v>0</v>
      </c>
      <c r="V16" s="17">
        <v>10</v>
      </c>
    </row>
  </sheetData>
  <sheetProtection/>
  <mergeCells count="20">
    <mergeCell ref="J10:L10"/>
    <mergeCell ref="P10:R10"/>
    <mergeCell ref="A1:F1"/>
    <mergeCell ref="A3:U3"/>
    <mergeCell ref="A4:U4"/>
    <mergeCell ref="A6:U6"/>
    <mergeCell ref="D8:F8"/>
    <mergeCell ref="G8:I8"/>
    <mergeCell ref="J8:L8"/>
    <mergeCell ref="P8:R8"/>
    <mergeCell ref="T10:U10"/>
    <mergeCell ref="M8:O8"/>
    <mergeCell ref="M9:O9"/>
    <mergeCell ref="M10:O10"/>
    <mergeCell ref="D9:F9"/>
    <mergeCell ref="G9:I9"/>
    <mergeCell ref="J9:L9"/>
    <mergeCell ref="P9:R9"/>
    <mergeCell ref="D10:F10"/>
    <mergeCell ref="G10:I10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112466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1" customWidth="1"/>
    <col min="2" max="2" width="26.7109375" style="0" customWidth="1"/>
    <col min="3" max="3" width="4.7109375" style="0" customWidth="1"/>
    <col min="4" max="5" width="7.28125" style="0" customWidth="1"/>
    <col min="6" max="6" width="5.7109375" style="0" customWidth="1"/>
    <col min="7" max="8" width="7.28125" style="1" customWidth="1"/>
    <col min="9" max="9" width="5.7109375" style="1" customWidth="1"/>
    <col min="10" max="11" width="7.28125" style="0" customWidth="1"/>
    <col min="12" max="12" width="5.7109375" style="0" customWidth="1"/>
    <col min="13" max="14" width="7.28125" style="0" customWidth="1"/>
    <col min="15" max="15" width="5.7109375" style="0" customWidth="1"/>
    <col min="16" max="17" width="7.28125" style="0" customWidth="1"/>
    <col min="18" max="18" width="5.7109375" style="0" customWidth="1"/>
    <col min="19" max="19" width="5.7109375" style="1" customWidth="1"/>
    <col min="20" max="20" width="5.7109375" style="0" customWidth="1"/>
    <col min="21" max="21" width="5.7109375" style="3" customWidth="1"/>
    <col min="22" max="22" width="5.7109375" style="12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2" spans="3:12" ht="18" customHeight="1">
      <c r="C2" s="1"/>
      <c r="D2" s="1"/>
      <c r="E2" s="1"/>
      <c r="F2" s="1"/>
      <c r="J2" s="1"/>
      <c r="K2" s="1"/>
      <c r="L2" s="1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112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6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S8" s="6"/>
      <c r="U8" s="6"/>
      <c r="V8" s="13"/>
    </row>
    <row r="9" spans="1:22" s="7" customFormat="1" ht="18" customHeight="1">
      <c r="A9" s="6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S9" s="6"/>
      <c r="U9" s="6"/>
      <c r="V9" s="13"/>
    </row>
    <row r="10" spans="1:22" s="7" customFormat="1" ht="18" customHeight="1">
      <c r="A10" s="6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S10" s="6"/>
      <c r="T10" s="42" t="s">
        <v>8</v>
      </c>
      <c r="U10" s="42"/>
      <c r="V10" s="13"/>
    </row>
    <row r="11" spans="1:22" s="20" customFormat="1" ht="18" customHeight="1">
      <c r="A11" s="9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9" t="s">
        <v>90</v>
      </c>
      <c r="B12" s="15" t="s">
        <v>20</v>
      </c>
      <c r="C12" s="9">
        <v>313</v>
      </c>
      <c r="D12" s="9">
        <v>11</v>
      </c>
      <c r="E12" s="9">
        <v>11</v>
      </c>
      <c r="F12" s="9">
        <v>1</v>
      </c>
      <c r="G12" s="9">
        <v>13</v>
      </c>
      <c r="H12" s="9">
        <v>13</v>
      </c>
      <c r="I12" s="9">
        <v>1</v>
      </c>
      <c r="J12" s="9">
        <v>0</v>
      </c>
      <c r="K12" s="9">
        <v>15</v>
      </c>
      <c r="L12" s="9">
        <v>1</v>
      </c>
      <c r="M12" s="9"/>
      <c r="N12" s="9"/>
      <c r="O12" s="9"/>
      <c r="P12" s="9">
        <v>18</v>
      </c>
      <c r="Q12" s="9">
        <v>22</v>
      </c>
      <c r="R12" s="9">
        <v>1</v>
      </c>
      <c r="S12" s="19">
        <f aca="true" t="shared" si="0" ref="S12:S19">SUM(D12:R12)</f>
        <v>107</v>
      </c>
      <c r="T12" s="9">
        <v>11</v>
      </c>
      <c r="U12" s="9">
        <v>0</v>
      </c>
      <c r="V12" s="17">
        <v>96</v>
      </c>
    </row>
    <row r="13" spans="1:22" s="20" customFormat="1" ht="18" customHeight="1">
      <c r="A13" s="9" t="s">
        <v>91</v>
      </c>
      <c r="B13" s="15" t="s">
        <v>69</v>
      </c>
      <c r="C13" s="9">
        <v>272</v>
      </c>
      <c r="D13" s="9"/>
      <c r="E13" s="9"/>
      <c r="F13" s="9"/>
      <c r="G13" s="9">
        <v>11</v>
      </c>
      <c r="H13" s="9">
        <v>11</v>
      </c>
      <c r="I13" s="9">
        <v>1</v>
      </c>
      <c r="J13" s="9"/>
      <c r="K13" s="9"/>
      <c r="L13" s="9"/>
      <c r="M13" s="9"/>
      <c r="N13" s="9"/>
      <c r="O13" s="9"/>
      <c r="P13" s="9">
        <v>22</v>
      </c>
      <c r="Q13" s="9">
        <v>18</v>
      </c>
      <c r="R13" s="9">
        <v>1</v>
      </c>
      <c r="S13" s="19">
        <f t="shared" si="0"/>
        <v>64</v>
      </c>
      <c r="T13" s="9">
        <v>0</v>
      </c>
      <c r="U13" s="9">
        <v>0</v>
      </c>
      <c r="V13" s="17">
        <v>64</v>
      </c>
    </row>
    <row r="14" spans="1:22" s="20" customFormat="1" ht="18" customHeight="1">
      <c r="A14" s="9" t="s">
        <v>92</v>
      </c>
      <c r="B14" s="15" t="s">
        <v>80</v>
      </c>
      <c r="C14" s="9">
        <v>33</v>
      </c>
      <c r="D14" s="9"/>
      <c r="E14" s="9"/>
      <c r="F14" s="9"/>
      <c r="G14" s="9"/>
      <c r="H14" s="9"/>
      <c r="I14" s="9"/>
      <c r="J14" s="9">
        <v>15</v>
      </c>
      <c r="K14" s="9">
        <v>13</v>
      </c>
      <c r="L14" s="9">
        <v>1</v>
      </c>
      <c r="M14" s="9"/>
      <c r="N14" s="9"/>
      <c r="O14" s="9"/>
      <c r="P14" s="9"/>
      <c r="Q14" s="9"/>
      <c r="R14" s="9"/>
      <c r="S14" s="19">
        <f t="shared" si="0"/>
        <v>29</v>
      </c>
      <c r="T14" s="9">
        <v>0</v>
      </c>
      <c r="U14" s="9">
        <v>0</v>
      </c>
      <c r="V14" s="17">
        <v>29</v>
      </c>
    </row>
    <row r="15" spans="1:22" s="20" customFormat="1" ht="18" customHeight="1">
      <c r="A15" s="9" t="s">
        <v>93</v>
      </c>
      <c r="B15" s="15" t="s">
        <v>79</v>
      </c>
      <c r="C15" s="9">
        <v>8</v>
      </c>
      <c r="D15" s="9"/>
      <c r="E15" s="9"/>
      <c r="F15" s="9"/>
      <c r="G15" s="9"/>
      <c r="H15" s="9"/>
      <c r="I15" s="9"/>
      <c r="J15" s="9">
        <v>13</v>
      </c>
      <c r="K15" s="9">
        <v>12</v>
      </c>
      <c r="L15" s="9">
        <v>1</v>
      </c>
      <c r="M15" s="9"/>
      <c r="N15" s="9"/>
      <c r="O15" s="9"/>
      <c r="P15" s="9"/>
      <c r="Q15" s="9"/>
      <c r="R15" s="9"/>
      <c r="S15" s="19">
        <f t="shared" si="0"/>
        <v>26</v>
      </c>
      <c r="T15" s="9">
        <v>0</v>
      </c>
      <c r="U15" s="9">
        <v>0</v>
      </c>
      <c r="V15" s="17">
        <v>26</v>
      </c>
    </row>
    <row r="16" spans="1:22" s="20" customFormat="1" ht="18" customHeight="1">
      <c r="A16" s="9" t="s">
        <v>103</v>
      </c>
      <c r="B16" s="15" t="s">
        <v>24</v>
      </c>
      <c r="C16" s="9">
        <v>970</v>
      </c>
      <c r="D16" s="9">
        <v>8</v>
      </c>
      <c r="E16" s="9">
        <v>9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9">
        <f t="shared" si="0"/>
        <v>18</v>
      </c>
      <c r="T16" s="9">
        <v>0</v>
      </c>
      <c r="U16" s="9">
        <v>0</v>
      </c>
      <c r="V16" s="17">
        <v>18</v>
      </c>
    </row>
    <row r="17" spans="1:22" s="20" customFormat="1" ht="18" customHeight="1">
      <c r="A17" s="9" t="s">
        <v>103</v>
      </c>
      <c r="B17" s="11" t="s">
        <v>59</v>
      </c>
      <c r="C17" s="9">
        <v>11</v>
      </c>
      <c r="D17" s="2">
        <v>9</v>
      </c>
      <c r="E17" s="2">
        <v>8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9">
        <f t="shared" si="0"/>
        <v>18</v>
      </c>
      <c r="T17" s="19">
        <v>0</v>
      </c>
      <c r="U17" s="19">
        <v>0</v>
      </c>
      <c r="V17" s="17">
        <v>18</v>
      </c>
    </row>
    <row r="18" spans="1:22" s="20" customFormat="1" ht="18" customHeight="1">
      <c r="A18" s="9" t="s">
        <v>104</v>
      </c>
      <c r="B18" s="15" t="s">
        <v>60</v>
      </c>
      <c r="C18" s="9">
        <v>57</v>
      </c>
      <c r="D18" s="9">
        <v>7</v>
      </c>
      <c r="E18" s="9">
        <v>6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9">
        <f t="shared" si="0"/>
        <v>14</v>
      </c>
      <c r="T18" s="9">
        <v>0</v>
      </c>
      <c r="U18" s="9">
        <v>0</v>
      </c>
      <c r="V18" s="17">
        <v>14</v>
      </c>
    </row>
    <row r="19" spans="1:22" s="20" customFormat="1" ht="18" customHeight="1">
      <c r="A19" s="9" t="s">
        <v>109</v>
      </c>
      <c r="B19" s="15" t="s">
        <v>61</v>
      </c>
      <c r="C19" s="9">
        <v>35</v>
      </c>
      <c r="D19" s="9">
        <v>0</v>
      </c>
      <c r="E19" s="9">
        <v>7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9">
        <f t="shared" si="0"/>
        <v>8</v>
      </c>
      <c r="T19" s="9">
        <v>0</v>
      </c>
      <c r="U19" s="9">
        <v>0</v>
      </c>
      <c r="V19" s="17">
        <v>8</v>
      </c>
    </row>
    <row r="20" spans="1:22" s="20" customFormat="1" ht="18" customHeight="1">
      <c r="A20" s="21"/>
      <c r="G20" s="21"/>
      <c r="H20" s="21"/>
      <c r="I20" s="21"/>
      <c r="S20" s="21"/>
      <c r="U20" s="21"/>
      <c r="V20" s="16"/>
    </row>
  </sheetData>
  <sheetProtection/>
  <mergeCells count="20">
    <mergeCell ref="P10:R10"/>
    <mergeCell ref="A1:F1"/>
    <mergeCell ref="A3:U3"/>
    <mergeCell ref="A4:U4"/>
    <mergeCell ref="A6:U6"/>
    <mergeCell ref="D8:F8"/>
    <mergeCell ref="G8:I8"/>
    <mergeCell ref="J8:L8"/>
    <mergeCell ref="M8:O8"/>
    <mergeCell ref="P8:R8"/>
    <mergeCell ref="T10:U10"/>
    <mergeCell ref="D9:F9"/>
    <mergeCell ref="G9:I9"/>
    <mergeCell ref="J9:L9"/>
    <mergeCell ref="M9:O9"/>
    <mergeCell ref="P9:R9"/>
    <mergeCell ref="D10:F10"/>
    <mergeCell ref="G10:I10"/>
    <mergeCell ref="J10:L10"/>
    <mergeCell ref="M10:O10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142323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zoomScale="98" zoomScaleNormal="98" zoomScalePageLayoutView="0" workbookViewId="0" topLeftCell="A1">
      <selection activeCell="A1" sqref="A1:F1"/>
    </sheetView>
  </sheetViews>
  <sheetFormatPr defaultColWidth="9.140625" defaultRowHeight="18" customHeight="1"/>
  <cols>
    <col min="1" max="1" width="3.7109375" style="30" customWidth="1"/>
    <col min="2" max="2" width="26.7109375" style="0" customWidth="1"/>
    <col min="3" max="3" width="4.7109375" style="1" customWidth="1"/>
    <col min="4" max="5" width="7.28125" style="1" customWidth="1"/>
    <col min="6" max="6" width="5.7109375" style="1" customWidth="1"/>
    <col min="7" max="8" width="7.28125" style="1" customWidth="1"/>
    <col min="9" max="9" width="5.7109375" style="1" customWidth="1"/>
    <col min="10" max="11" width="7.28125" style="1" customWidth="1"/>
    <col min="12" max="12" width="5.7109375" style="1" customWidth="1"/>
    <col min="13" max="14" width="7.28125" style="1" customWidth="1"/>
    <col min="15" max="15" width="5.7109375" style="1" customWidth="1"/>
    <col min="16" max="17" width="7.28125" style="1" customWidth="1"/>
    <col min="18" max="20" width="5.7109375" style="1" customWidth="1"/>
    <col min="21" max="21" width="5.7109375" style="3" customWidth="1"/>
    <col min="22" max="22" width="5.7109375" style="12" customWidth="1"/>
  </cols>
  <sheetData>
    <row r="1" spans="1:12" ht="18" customHeight="1">
      <c r="A1" s="39"/>
      <c r="B1" s="39"/>
      <c r="C1" s="39"/>
      <c r="D1" s="39"/>
      <c r="E1" s="39"/>
      <c r="F1" s="39"/>
      <c r="G1" s="5"/>
      <c r="H1" s="5"/>
      <c r="I1" s="5"/>
      <c r="J1" s="5"/>
      <c r="K1" s="5"/>
      <c r="L1" s="5"/>
    </row>
    <row r="3" spans="1:2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" customHeight="1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 customHeight="1">
      <c r="A5" s="3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" customHeight="1">
      <c r="A6" s="40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8" customHeight="1">
      <c r="A7" s="3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7" customFormat="1" ht="18" customHeight="1">
      <c r="A8" s="32"/>
      <c r="C8" s="6"/>
      <c r="D8" s="37" t="s">
        <v>12</v>
      </c>
      <c r="E8" s="37"/>
      <c r="F8" s="38"/>
      <c r="G8" s="34" t="s">
        <v>13</v>
      </c>
      <c r="H8" s="35"/>
      <c r="I8" s="36"/>
      <c r="J8" s="37" t="s">
        <v>14</v>
      </c>
      <c r="K8" s="37"/>
      <c r="L8" s="41"/>
      <c r="M8" s="37" t="s">
        <v>15</v>
      </c>
      <c r="N8" s="37"/>
      <c r="O8" s="38"/>
      <c r="P8" s="37" t="s">
        <v>37</v>
      </c>
      <c r="Q8" s="37"/>
      <c r="R8" s="38"/>
      <c r="S8" s="6"/>
      <c r="T8" s="6"/>
      <c r="U8" s="6"/>
      <c r="V8" s="13"/>
    </row>
    <row r="9" spans="1:22" s="7" customFormat="1" ht="18" customHeight="1">
      <c r="A9" s="32"/>
      <c r="C9" s="6"/>
      <c r="D9" s="37" t="s">
        <v>38</v>
      </c>
      <c r="E9" s="37"/>
      <c r="F9" s="38"/>
      <c r="G9" s="34" t="s">
        <v>39</v>
      </c>
      <c r="H9" s="35"/>
      <c r="I9" s="36"/>
      <c r="J9" s="37" t="s">
        <v>40</v>
      </c>
      <c r="K9" s="37"/>
      <c r="L9" s="41"/>
      <c r="M9" s="37" t="s">
        <v>88</v>
      </c>
      <c r="N9" s="37"/>
      <c r="O9" s="38"/>
      <c r="P9" s="37" t="s">
        <v>87</v>
      </c>
      <c r="Q9" s="37"/>
      <c r="R9" s="38"/>
      <c r="S9" s="6"/>
      <c r="T9" s="6"/>
      <c r="U9" s="6"/>
      <c r="V9" s="13"/>
    </row>
    <row r="10" spans="1:22" s="7" customFormat="1" ht="18" customHeight="1">
      <c r="A10" s="32"/>
      <c r="C10" s="6"/>
      <c r="D10" s="37" t="s">
        <v>11</v>
      </c>
      <c r="E10" s="37"/>
      <c r="F10" s="38"/>
      <c r="G10" s="37" t="s">
        <v>42</v>
      </c>
      <c r="H10" s="37"/>
      <c r="I10" s="38"/>
      <c r="J10" s="37" t="s">
        <v>16</v>
      </c>
      <c r="K10" s="37"/>
      <c r="L10" s="41"/>
      <c r="M10" s="37" t="s">
        <v>17</v>
      </c>
      <c r="N10" s="37"/>
      <c r="O10" s="38"/>
      <c r="P10" s="37" t="s">
        <v>41</v>
      </c>
      <c r="Q10" s="37"/>
      <c r="R10" s="38"/>
      <c r="S10" s="6"/>
      <c r="T10" s="42" t="s">
        <v>8</v>
      </c>
      <c r="U10" s="42"/>
      <c r="V10" s="13"/>
    </row>
    <row r="11" spans="1:22" s="20" customFormat="1" ht="18" customHeight="1">
      <c r="A11" s="33" t="s">
        <v>0</v>
      </c>
      <c r="B11" s="9" t="s">
        <v>1</v>
      </c>
      <c r="C11" s="9" t="s">
        <v>2</v>
      </c>
      <c r="D11" s="2" t="s">
        <v>3</v>
      </c>
      <c r="E11" s="2" t="s">
        <v>4</v>
      </c>
      <c r="F11" s="2" t="s">
        <v>18</v>
      </c>
      <c r="G11" s="2" t="s">
        <v>3</v>
      </c>
      <c r="H11" s="2" t="s">
        <v>4</v>
      </c>
      <c r="I11" s="2" t="s">
        <v>18</v>
      </c>
      <c r="J11" s="2" t="s">
        <v>3</v>
      </c>
      <c r="K11" s="2" t="s">
        <v>4</v>
      </c>
      <c r="L11" s="2" t="s">
        <v>18</v>
      </c>
      <c r="M11" s="2" t="s">
        <v>3</v>
      </c>
      <c r="N11" s="2" t="s">
        <v>4</v>
      </c>
      <c r="O11" s="2" t="s">
        <v>18</v>
      </c>
      <c r="P11" s="2" t="s">
        <v>3</v>
      </c>
      <c r="Q11" s="2" t="s">
        <v>4</v>
      </c>
      <c r="R11" s="2" t="s">
        <v>18</v>
      </c>
      <c r="S11" s="19" t="s">
        <v>5</v>
      </c>
      <c r="T11" s="19" t="s">
        <v>9</v>
      </c>
      <c r="U11" s="19" t="s">
        <v>10</v>
      </c>
      <c r="V11" s="17" t="s">
        <v>7</v>
      </c>
    </row>
    <row r="12" spans="1:22" s="20" customFormat="1" ht="18" customHeight="1">
      <c r="A12" s="33" t="s">
        <v>90</v>
      </c>
      <c r="B12" s="11" t="s">
        <v>95</v>
      </c>
      <c r="C12" s="14">
        <v>14</v>
      </c>
      <c r="D12" s="23"/>
      <c r="E12" s="23"/>
      <c r="F12" s="23"/>
      <c r="G12" s="2"/>
      <c r="H12" s="2"/>
      <c r="I12" s="2"/>
      <c r="J12" s="2"/>
      <c r="K12" s="2"/>
      <c r="L12" s="2"/>
      <c r="M12" s="2"/>
      <c r="N12" s="2"/>
      <c r="O12" s="2"/>
      <c r="P12" s="2">
        <v>22</v>
      </c>
      <c r="Q12" s="2">
        <v>22</v>
      </c>
      <c r="R12" s="2">
        <v>1</v>
      </c>
      <c r="S12" s="19">
        <f aca="true" t="shared" si="0" ref="S12:S22">SUM(H12:R12)</f>
        <v>45</v>
      </c>
      <c r="T12" s="9">
        <v>0</v>
      </c>
      <c r="U12" s="9">
        <v>0</v>
      </c>
      <c r="V12" s="17">
        <v>45</v>
      </c>
    </row>
    <row r="13" spans="1:22" s="20" customFormat="1" ht="18" customHeight="1">
      <c r="A13" s="33" t="s">
        <v>91</v>
      </c>
      <c r="B13" s="11" t="s">
        <v>67</v>
      </c>
      <c r="C13" s="14">
        <v>51</v>
      </c>
      <c r="D13" s="23"/>
      <c r="E13" s="23"/>
      <c r="F13" s="23"/>
      <c r="G13" s="2"/>
      <c r="H13" s="2">
        <v>13</v>
      </c>
      <c r="I13" s="2">
        <v>1</v>
      </c>
      <c r="J13" s="2"/>
      <c r="K13" s="2"/>
      <c r="L13" s="2"/>
      <c r="M13" s="2"/>
      <c r="N13" s="2"/>
      <c r="O13" s="2"/>
      <c r="P13" s="2">
        <v>14</v>
      </c>
      <c r="Q13" s="2">
        <v>16</v>
      </c>
      <c r="R13" s="2">
        <v>1</v>
      </c>
      <c r="S13" s="19">
        <f t="shared" si="0"/>
        <v>45</v>
      </c>
      <c r="T13" s="19">
        <v>0</v>
      </c>
      <c r="U13" s="19">
        <v>0</v>
      </c>
      <c r="V13" s="17">
        <v>45</v>
      </c>
    </row>
    <row r="14" spans="1:22" s="20" customFormat="1" ht="18" customHeight="1">
      <c r="A14" s="33" t="s">
        <v>92</v>
      </c>
      <c r="B14" s="15" t="s">
        <v>96</v>
      </c>
      <c r="C14" s="9">
        <v>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18</v>
      </c>
      <c r="Q14" s="9">
        <v>18</v>
      </c>
      <c r="R14" s="9">
        <v>1</v>
      </c>
      <c r="S14" s="9">
        <f t="shared" si="0"/>
        <v>37</v>
      </c>
      <c r="T14" s="9">
        <v>0</v>
      </c>
      <c r="U14" s="9">
        <v>0</v>
      </c>
      <c r="V14" s="17">
        <v>37</v>
      </c>
    </row>
    <row r="15" spans="1:22" s="20" customFormat="1" ht="18" customHeight="1">
      <c r="A15" s="33" t="s">
        <v>93</v>
      </c>
      <c r="B15" s="11" t="s">
        <v>84</v>
      </c>
      <c r="C15" s="14">
        <v>46</v>
      </c>
      <c r="D15" s="23"/>
      <c r="E15" s="23"/>
      <c r="F15" s="23"/>
      <c r="G15" s="2"/>
      <c r="H15" s="2"/>
      <c r="I15" s="2"/>
      <c r="J15" s="2">
        <v>15</v>
      </c>
      <c r="K15" s="2">
        <v>13</v>
      </c>
      <c r="L15" s="2">
        <v>1</v>
      </c>
      <c r="M15" s="2"/>
      <c r="N15" s="2"/>
      <c r="O15" s="2"/>
      <c r="P15" s="2"/>
      <c r="Q15" s="2"/>
      <c r="R15" s="2"/>
      <c r="S15" s="19">
        <f t="shared" si="0"/>
        <v>29</v>
      </c>
      <c r="T15" s="9">
        <v>0</v>
      </c>
      <c r="U15" s="9">
        <v>0</v>
      </c>
      <c r="V15" s="17">
        <v>29</v>
      </c>
    </row>
    <row r="16" spans="1:22" s="20" customFormat="1" ht="18" customHeight="1">
      <c r="A16" s="29" t="s">
        <v>103</v>
      </c>
      <c r="B16" s="26" t="s">
        <v>97</v>
      </c>
      <c r="C16" s="25">
        <v>52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v>12</v>
      </c>
      <c r="Q16" s="25">
        <v>14</v>
      </c>
      <c r="R16" s="25">
        <v>1</v>
      </c>
      <c r="S16" s="25">
        <f t="shared" si="0"/>
        <v>27</v>
      </c>
      <c r="T16" s="9">
        <v>0</v>
      </c>
      <c r="U16" s="9">
        <v>0</v>
      </c>
      <c r="V16" s="17">
        <v>27</v>
      </c>
    </row>
    <row r="17" spans="1:22" s="20" customFormat="1" ht="18" customHeight="1">
      <c r="A17" s="33" t="s">
        <v>104</v>
      </c>
      <c r="B17" s="11" t="s">
        <v>82</v>
      </c>
      <c r="C17" s="14">
        <v>633</v>
      </c>
      <c r="D17" s="23"/>
      <c r="E17" s="23"/>
      <c r="F17" s="23"/>
      <c r="G17" s="2"/>
      <c r="H17" s="2"/>
      <c r="I17" s="2"/>
      <c r="J17" s="2">
        <v>13</v>
      </c>
      <c r="K17" s="2">
        <v>12</v>
      </c>
      <c r="L17" s="2">
        <v>1</v>
      </c>
      <c r="M17" s="2"/>
      <c r="N17" s="2"/>
      <c r="O17" s="2"/>
      <c r="P17" s="2"/>
      <c r="Q17" s="2"/>
      <c r="R17" s="2"/>
      <c r="S17" s="19">
        <f t="shared" si="0"/>
        <v>26</v>
      </c>
      <c r="T17" s="9">
        <v>0</v>
      </c>
      <c r="U17" s="9">
        <v>0</v>
      </c>
      <c r="V17" s="17">
        <v>26</v>
      </c>
    </row>
    <row r="18" spans="1:22" s="20" customFormat="1" ht="18" customHeight="1">
      <c r="A18" s="33" t="s">
        <v>109</v>
      </c>
      <c r="B18" s="11" t="s">
        <v>86</v>
      </c>
      <c r="C18" s="14">
        <v>66</v>
      </c>
      <c r="D18" s="23"/>
      <c r="E18" s="23"/>
      <c r="F18" s="23"/>
      <c r="G18" s="2"/>
      <c r="H18" s="2"/>
      <c r="I18" s="2"/>
      <c r="J18" s="2">
        <v>9</v>
      </c>
      <c r="K18" s="2">
        <v>15</v>
      </c>
      <c r="L18" s="2">
        <v>1</v>
      </c>
      <c r="M18" s="2"/>
      <c r="N18" s="2"/>
      <c r="O18" s="2"/>
      <c r="P18" s="2"/>
      <c r="Q18" s="2"/>
      <c r="R18" s="2"/>
      <c r="S18" s="19">
        <f t="shared" si="0"/>
        <v>25</v>
      </c>
      <c r="T18" s="19">
        <v>0</v>
      </c>
      <c r="U18" s="19">
        <v>0</v>
      </c>
      <c r="V18" s="17">
        <v>25</v>
      </c>
    </row>
    <row r="19" spans="1:22" s="20" customFormat="1" ht="18" customHeight="1">
      <c r="A19" s="33" t="s">
        <v>105</v>
      </c>
      <c r="B19" s="11" t="s">
        <v>81</v>
      </c>
      <c r="C19" s="14">
        <v>3</v>
      </c>
      <c r="D19" s="23"/>
      <c r="E19" s="23"/>
      <c r="F19" s="23"/>
      <c r="G19" s="2"/>
      <c r="H19" s="2"/>
      <c r="I19" s="2"/>
      <c r="J19" s="2">
        <v>12</v>
      </c>
      <c r="K19" s="2">
        <v>10</v>
      </c>
      <c r="L19" s="2">
        <v>1</v>
      </c>
      <c r="M19" s="2"/>
      <c r="N19" s="2"/>
      <c r="O19" s="2"/>
      <c r="P19" s="2"/>
      <c r="Q19" s="2"/>
      <c r="R19" s="2"/>
      <c r="S19" s="19">
        <f t="shared" si="0"/>
        <v>23</v>
      </c>
      <c r="T19" s="9">
        <v>0</v>
      </c>
      <c r="U19" s="9">
        <v>0</v>
      </c>
      <c r="V19" s="17">
        <v>23</v>
      </c>
    </row>
    <row r="20" spans="1:22" s="20" customFormat="1" ht="18" customHeight="1">
      <c r="A20" s="33" t="s">
        <v>106</v>
      </c>
      <c r="B20" s="11" t="s">
        <v>83</v>
      </c>
      <c r="C20" s="14">
        <v>630</v>
      </c>
      <c r="D20" s="23"/>
      <c r="E20" s="23"/>
      <c r="F20" s="23"/>
      <c r="G20" s="2"/>
      <c r="H20" s="2"/>
      <c r="I20" s="2"/>
      <c r="J20" s="2">
        <v>11</v>
      </c>
      <c r="K20" s="2">
        <v>11</v>
      </c>
      <c r="L20" s="2">
        <v>1</v>
      </c>
      <c r="M20" s="2"/>
      <c r="N20" s="2"/>
      <c r="O20" s="2"/>
      <c r="P20" s="2"/>
      <c r="Q20" s="2"/>
      <c r="R20" s="2"/>
      <c r="S20" s="19">
        <f t="shared" si="0"/>
        <v>23</v>
      </c>
      <c r="T20" s="9">
        <v>0</v>
      </c>
      <c r="U20" s="9">
        <v>0</v>
      </c>
      <c r="V20" s="24">
        <v>23</v>
      </c>
    </row>
    <row r="21" spans="1:22" ht="18" customHeight="1">
      <c r="A21" s="33" t="s">
        <v>107</v>
      </c>
      <c r="B21" s="11" t="s">
        <v>85</v>
      </c>
      <c r="C21" s="14">
        <v>33</v>
      </c>
      <c r="D21" s="23"/>
      <c r="E21" s="23"/>
      <c r="F21" s="23"/>
      <c r="G21" s="2"/>
      <c r="H21" s="2"/>
      <c r="I21" s="2"/>
      <c r="J21" s="2">
        <v>10</v>
      </c>
      <c r="K21" s="2">
        <v>9</v>
      </c>
      <c r="L21" s="2">
        <v>1</v>
      </c>
      <c r="M21" s="2"/>
      <c r="N21" s="2"/>
      <c r="O21" s="2"/>
      <c r="P21" s="2"/>
      <c r="Q21" s="2"/>
      <c r="R21" s="2"/>
      <c r="S21" s="19">
        <f t="shared" si="0"/>
        <v>20</v>
      </c>
      <c r="T21" s="25">
        <v>0</v>
      </c>
      <c r="U21" s="27">
        <v>0</v>
      </c>
      <c r="V21" s="28">
        <v>20</v>
      </c>
    </row>
    <row r="22" spans="1:22" ht="18" customHeight="1">
      <c r="A22" s="29" t="s">
        <v>108</v>
      </c>
      <c r="B22" s="26" t="s">
        <v>99</v>
      </c>
      <c r="C22" s="25">
        <v>58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>
        <v>16</v>
      </c>
      <c r="Q22" s="25" t="s">
        <v>98</v>
      </c>
      <c r="R22" s="25">
        <v>1</v>
      </c>
      <c r="S22" s="25">
        <f t="shared" si="0"/>
        <v>17</v>
      </c>
      <c r="T22" s="25">
        <v>0</v>
      </c>
      <c r="U22" s="27">
        <v>0</v>
      </c>
      <c r="V22" s="28">
        <v>17</v>
      </c>
    </row>
  </sheetData>
  <sheetProtection/>
  <mergeCells count="20">
    <mergeCell ref="A4:U4"/>
    <mergeCell ref="D8:F8"/>
    <mergeCell ref="D10:F10"/>
    <mergeCell ref="G10:I10"/>
    <mergeCell ref="J10:L10"/>
    <mergeCell ref="T10:U10"/>
    <mergeCell ref="P10:R10"/>
    <mergeCell ref="M8:O8"/>
    <mergeCell ref="M9:O9"/>
    <mergeCell ref="M10:O10"/>
    <mergeCell ref="A1:F1"/>
    <mergeCell ref="A3:U3"/>
    <mergeCell ref="D9:F9"/>
    <mergeCell ref="G9:I9"/>
    <mergeCell ref="J9:L9"/>
    <mergeCell ref="P8:R8"/>
    <mergeCell ref="P9:R9"/>
    <mergeCell ref="G8:I8"/>
    <mergeCell ref="J8:L8"/>
    <mergeCell ref="A6:U6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9" scale="88" r:id="rId4"/>
  <drawing r:id="rId3"/>
  <legacyDrawing r:id="rId2"/>
  <oleObjects>
    <oleObject progId="" shapeId="7326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federaçao</cp:lastModifiedBy>
  <cp:lastPrinted>2013-11-19T18:20:04Z</cp:lastPrinted>
  <dcterms:created xsi:type="dcterms:W3CDTF">2011-04-01T18:48:08Z</dcterms:created>
  <dcterms:modified xsi:type="dcterms:W3CDTF">2013-11-21T17:56:52Z</dcterms:modified>
  <cp:category/>
  <cp:version/>
  <cp:contentType/>
  <cp:contentStatus/>
</cp:coreProperties>
</file>