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drawings/drawing2.xml" ContentType="application/vnd.openxmlformats-officedocument.drawing+xml"/>
  <Override PartName="/xl/embeddings/oleObject2.bin" ContentType="application/vnd.openxmlformats-officedocument.oleObject"/>
  <Override PartName="/xl/drawings/drawing3.xml" ContentType="application/vnd.openxmlformats-officedocument.drawing+xml"/>
  <Override PartName="/xl/embeddings/oleObject3.bin" ContentType="application/vnd.openxmlformats-officedocument.oleObject"/>
  <Override PartName="/xl/drawings/drawing4.xml" ContentType="application/vnd.openxmlformats-officedocument.drawing+xml"/>
  <Override PartName="/xl/embeddings/oleObject4.bin" ContentType="application/vnd.openxmlformats-officedocument.oleObject"/>
  <Override PartName="/xl/drawings/drawing5.xml" ContentType="application/vnd.openxmlformats-officedocument.drawing+xml"/>
  <Override PartName="/xl/embeddings/oleObject5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5" windowWidth="11340" windowHeight="9120"/>
  </bookViews>
  <sheets>
    <sheet name="MASTER" sheetId="12" r:id="rId1"/>
    <sheet name="MASTER SS" sheetId="15" r:id="rId2"/>
    <sheet name="CADETE" sheetId="13" r:id="rId3"/>
    <sheet name="JR MENOR" sheetId="14" r:id="rId4"/>
    <sheet name="SHIFTER KART" sheetId="10" r:id="rId5"/>
  </sheets>
  <calcPr calcId="144525"/>
</workbook>
</file>

<file path=xl/calcChain.xml><?xml version="1.0" encoding="utf-8"?>
<calcChain xmlns="http://schemas.openxmlformats.org/spreadsheetml/2006/main">
  <c r="AC14" i="14" l="1"/>
  <c r="AE14" i="14" s="1"/>
  <c r="AC33" i="12"/>
  <c r="AE33" i="12" s="1"/>
  <c r="AC35" i="12" l="1"/>
  <c r="AE35" i="12" s="1"/>
  <c r="AC25" i="12"/>
  <c r="AE25" i="12" s="1"/>
  <c r="AC23" i="10"/>
  <c r="AE23" i="10" s="1"/>
  <c r="AC20" i="15"/>
  <c r="AE20" i="15" s="1"/>
  <c r="AC13" i="15"/>
  <c r="AE13" i="15" s="1"/>
  <c r="AC21" i="13"/>
  <c r="AE21" i="13" s="1"/>
  <c r="AC19" i="13"/>
  <c r="AE19" i="13" s="1"/>
  <c r="AC17" i="14"/>
  <c r="AE17" i="14" s="1"/>
  <c r="AC13" i="14"/>
  <c r="AE13" i="14" s="1"/>
  <c r="AC10" i="14"/>
  <c r="AE10" i="14" s="1"/>
  <c r="AC12" i="14"/>
  <c r="AE12" i="14" s="1"/>
  <c r="AC15" i="14"/>
  <c r="AE15" i="14" s="1"/>
  <c r="AC16" i="14"/>
  <c r="AE16" i="14" s="1"/>
  <c r="AC10" i="13"/>
  <c r="AE10" i="13" s="1"/>
  <c r="AC12" i="13"/>
  <c r="AE12" i="13" s="1"/>
  <c r="AC13" i="13"/>
  <c r="AE13" i="13" s="1"/>
  <c r="AC16" i="13"/>
  <c r="AE16" i="13" s="1"/>
  <c r="AC14" i="13"/>
  <c r="AE14" i="13" s="1"/>
  <c r="AC17" i="13"/>
  <c r="AE17" i="13" s="1"/>
  <c r="AC18" i="13"/>
  <c r="AE18" i="13" s="1"/>
  <c r="AC20" i="13"/>
  <c r="AE20" i="13" s="1"/>
  <c r="AC15" i="13"/>
  <c r="AE15" i="13" s="1"/>
  <c r="AC11" i="15"/>
  <c r="AE11" i="15" s="1"/>
  <c r="AC17" i="15"/>
  <c r="AE17" i="15" s="1"/>
  <c r="AC18" i="15"/>
  <c r="AE18" i="15" s="1"/>
  <c r="AC15" i="15"/>
  <c r="AE15" i="15" s="1"/>
  <c r="AC12" i="15"/>
  <c r="AE12" i="15" s="1"/>
  <c r="AC14" i="15"/>
  <c r="AE14" i="15" s="1"/>
  <c r="AC19" i="15"/>
  <c r="AE19" i="15" s="1"/>
  <c r="AC16" i="15"/>
  <c r="AE16" i="15" s="1"/>
  <c r="AC11" i="10"/>
  <c r="AE11" i="10" s="1"/>
  <c r="AC12" i="10"/>
  <c r="AE12" i="10" s="1"/>
  <c r="AC13" i="10"/>
  <c r="AE13" i="10" s="1"/>
  <c r="AC14" i="10"/>
  <c r="AE14" i="10" s="1"/>
  <c r="AC15" i="10"/>
  <c r="AE15" i="10" s="1"/>
  <c r="AC16" i="10"/>
  <c r="AE16" i="10" s="1"/>
  <c r="AC17" i="10"/>
  <c r="AE17" i="10" s="1"/>
  <c r="AC18" i="10"/>
  <c r="AE18" i="10" s="1"/>
  <c r="AC19" i="10"/>
  <c r="AE19" i="10" s="1"/>
  <c r="AC20" i="10"/>
  <c r="AE20" i="10" s="1"/>
  <c r="AC21" i="10"/>
  <c r="AE21" i="10" s="1"/>
  <c r="AC22" i="10"/>
  <c r="AE22" i="10" s="1"/>
  <c r="AC13" i="12"/>
  <c r="AE13" i="12" s="1"/>
  <c r="AC18" i="12"/>
  <c r="AE18" i="12" s="1"/>
  <c r="AC19" i="12"/>
  <c r="AE19" i="12" s="1"/>
  <c r="AC16" i="12"/>
  <c r="AE16" i="12" s="1"/>
  <c r="AC14" i="12"/>
  <c r="AE14" i="12" s="1"/>
  <c r="AC11" i="12"/>
  <c r="AE11" i="12" s="1"/>
  <c r="AC17" i="12"/>
  <c r="AE17" i="12" s="1"/>
  <c r="AC21" i="12"/>
  <c r="AE21" i="12" s="1"/>
  <c r="AC22" i="12"/>
  <c r="AE22" i="12" s="1"/>
  <c r="AC26" i="12"/>
  <c r="AE26" i="12" s="1"/>
  <c r="AC27" i="12"/>
  <c r="AE27" i="12" s="1"/>
  <c r="AC20" i="12"/>
  <c r="AE20" i="12" s="1"/>
  <c r="AC24" i="12"/>
  <c r="AE24" i="12" s="1"/>
  <c r="AC28" i="12"/>
  <c r="AE28" i="12" s="1"/>
  <c r="AC10" i="12"/>
  <c r="AE10" i="12" s="1"/>
  <c r="AC15" i="12"/>
  <c r="AE15" i="12" s="1"/>
  <c r="AC29" i="12"/>
  <c r="AE29" i="12" s="1"/>
  <c r="AC30" i="12"/>
  <c r="AE30" i="12" s="1"/>
  <c r="AC31" i="12"/>
  <c r="AE31" i="12" s="1"/>
  <c r="AC32" i="12"/>
  <c r="AE32" i="12" s="1"/>
  <c r="AC23" i="12"/>
  <c r="AE23" i="12" s="1"/>
  <c r="AC34" i="12"/>
  <c r="AE34" i="12" s="1"/>
  <c r="AC10" i="10" l="1"/>
  <c r="AE10" i="10" s="1"/>
  <c r="AC12" i="12"/>
  <c r="AE12" i="12" s="1"/>
  <c r="AC11" i="14"/>
  <c r="AE11" i="14" s="1"/>
  <c r="AC10" i="15"/>
  <c r="AE10" i="15" s="1"/>
  <c r="AC11" i="13"/>
  <c r="AE11" i="13" s="1"/>
</calcChain>
</file>

<file path=xl/sharedStrings.xml><?xml version="1.0" encoding="utf-8"?>
<sst xmlns="http://schemas.openxmlformats.org/spreadsheetml/2006/main" count="396" uniqueCount="121">
  <si>
    <t>P.s.</t>
  </si>
  <si>
    <t>Piloto</t>
  </si>
  <si>
    <t>nº</t>
  </si>
  <si>
    <t>FINAL</t>
  </si>
  <si>
    <t>P</t>
  </si>
  <si>
    <t>TOTAL</t>
  </si>
  <si>
    <t>SUB</t>
  </si>
  <si>
    <t>1ª Pv</t>
  </si>
  <si>
    <t>2ª Pv</t>
  </si>
  <si>
    <t>1ª ETAPA</t>
  </si>
  <si>
    <t>2ª ETAPA</t>
  </si>
  <si>
    <t>3ª ETAPA</t>
  </si>
  <si>
    <t>4ª ETAPA</t>
  </si>
  <si>
    <t>5ª ETAPA</t>
  </si>
  <si>
    <t>N - 1</t>
  </si>
  <si>
    <t>CATEGORIA: MASTER</t>
  </si>
  <si>
    <t>CATEGORIA: CADETE</t>
  </si>
  <si>
    <t>Luciano Verissimo Karam</t>
  </si>
  <si>
    <t>1º</t>
  </si>
  <si>
    <t>2º</t>
  </si>
  <si>
    <t>3º</t>
  </si>
  <si>
    <t>4º</t>
  </si>
  <si>
    <t>5º</t>
  </si>
  <si>
    <t>6º</t>
  </si>
  <si>
    <t>7º</t>
  </si>
  <si>
    <t>8º</t>
  </si>
  <si>
    <t>9º</t>
  </si>
  <si>
    <t>10º</t>
  </si>
  <si>
    <t>11º</t>
  </si>
  <si>
    <t>12º</t>
  </si>
  <si>
    <t>Thiago W. G. Bittencourt</t>
  </si>
  <si>
    <t>Manoel S. de Querioz Neto</t>
  </si>
  <si>
    <t>Florial Tenorio Junior</t>
  </si>
  <si>
    <t>Gonçalo Bonet Allage</t>
  </si>
  <si>
    <t>Armando Di Nardo Filho</t>
  </si>
  <si>
    <t>13º</t>
  </si>
  <si>
    <t>14º</t>
  </si>
  <si>
    <t>5ª COPA PINHAIS DE KART  -  2014</t>
  </si>
  <si>
    <t>15 de Março</t>
  </si>
  <si>
    <t>CATEGORIA: SHIFTER KART</t>
  </si>
  <si>
    <t>CATEGORIA: JR MENOR</t>
  </si>
  <si>
    <t>V</t>
  </si>
  <si>
    <t>05 de Abril</t>
  </si>
  <si>
    <t>10 de Maio</t>
  </si>
  <si>
    <t>18 de Outubro</t>
  </si>
  <si>
    <t>E</t>
  </si>
  <si>
    <t>1ª Pv = Primeira Prova</t>
  </si>
  <si>
    <t>2ª Pv = Segunda Prova</t>
  </si>
  <si>
    <t>E      = Ponto de participação na Etapa</t>
  </si>
  <si>
    <t>V      = Ponto de Volta mais rápida</t>
  </si>
  <si>
    <t>P      = Ponto de Pole</t>
  </si>
  <si>
    <t>Rafael Lisboa</t>
  </si>
  <si>
    <t>Gustavo B. Kiryla</t>
  </si>
  <si>
    <t>Diego Fernandes</t>
  </si>
  <si>
    <t>Claudio V. Kiryla</t>
  </si>
  <si>
    <t>Ricardo Peters</t>
  </si>
  <si>
    <t>16º</t>
  </si>
  <si>
    <t>CATEGORIA: MASTER SS</t>
  </si>
  <si>
    <t>Everson de Aquino</t>
  </si>
  <si>
    <t>José Roberto de Oliveira</t>
  </si>
  <si>
    <t>Sinvaldo Verli França</t>
  </si>
  <si>
    <t>Armando Di Nardo</t>
  </si>
  <si>
    <t>17º</t>
  </si>
  <si>
    <t>18º</t>
  </si>
  <si>
    <t>19º</t>
  </si>
  <si>
    <t>Ronaldo A. de Oliveira</t>
  </si>
  <si>
    <t>20 de Setembro</t>
  </si>
  <si>
    <t>Markenson Marques Santos</t>
  </si>
  <si>
    <t>DESC</t>
  </si>
  <si>
    <t>Fabio Henrique M. Postiglione</t>
  </si>
  <si>
    <t>Sergio Botto de Lacerda</t>
  </si>
  <si>
    <t>Edward Veiga Fachini</t>
  </si>
  <si>
    <t>Fernando Luis Scotti</t>
  </si>
  <si>
    <t>Jandre Augusto G. Nunes</t>
  </si>
  <si>
    <t>Jean Franco Sagrillo</t>
  </si>
  <si>
    <t>Danilo Lopes Chiaratti</t>
  </si>
  <si>
    <t>Marcio Kowalski Viana</t>
  </si>
  <si>
    <t>Doglas Pierosan</t>
  </si>
  <si>
    <t>Desc</t>
  </si>
  <si>
    <t>Leonardo Gonçalves Cruz</t>
  </si>
  <si>
    <t>Wagner R. Z. Ebrahim</t>
  </si>
  <si>
    <t>Flavio Lisboa Neto</t>
  </si>
  <si>
    <t>Gabriel F. Dias</t>
  </si>
  <si>
    <t>Ronaldo Aparecido Oliveira</t>
  </si>
  <si>
    <t>Jonathan Louis dos Santos</t>
  </si>
  <si>
    <t>Giuliano Aguirra Pilagallo</t>
  </si>
  <si>
    <t>André Slaviero Abrão</t>
  </si>
  <si>
    <t>Marcos Antonio Vertuoso</t>
  </si>
  <si>
    <t>Adilson Vieira do Pinho</t>
  </si>
  <si>
    <t>Carlos Roberto Gonzalez</t>
  </si>
  <si>
    <t>Marcelo Pfeiffer Karan</t>
  </si>
  <si>
    <t>Matheus Toppel da Silva</t>
  </si>
  <si>
    <t>Isabelle Oikava Torres</t>
  </si>
  <si>
    <t>Enzo Allage Marins</t>
  </si>
  <si>
    <t>Felipe Malinouski dos Santos</t>
  </si>
  <si>
    <t>Pedro Henrique N. Aizza</t>
  </si>
  <si>
    <t>Arthur Booz Stefani</t>
  </si>
  <si>
    <t>Henrique Moreira de Aquino</t>
  </si>
  <si>
    <t>João Rodrigues O. dos Santos</t>
  </si>
  <si>
    <t>José Luiz A. Muggiati Neto</t>
  </si>
  <si>
    <t>Stefano Allage Marins</t>
  </si>
  <si>
    <t>Gustavo Henrique N. Jorge</t>
  </si>
  <si>
    <t>Caue Souza</t>
  </si>
  <si>
    <t>João Vitor Pereira Bopp</t>
  </si>
  <si>
    <t>Agnã Zago</t>
  </si>
  <si>
    <t>Alexandre C. da Fonseca</t>
  </si>
  <si>
    <t>20º</t>
  </si>
  <si>
    <t>Mailon de Lara Vaz</t>
  </si>
  <si>
    <t>Nathaniel P. de S. Bueno</t>
  </si>
  <si>
    <t>Renan Marquardt Buscke</t>
  </si>
  <si>
    <t>15º</t>
  </si>
  <si>
    <t>Excl</t>
  </si>
  <si>
    <t>Luis Sergio Trombini Neto</t>
  </si>
  <si>
    <t>Nicholas Schweder Souza</t>
  </si>
  <si>
    <t>João Pedro Apolonio Silva</t>
  </si>
  <si>
    <t>Gian Carlo Belli</t>
  </si>
  <si>
    <t>Thiago Duarte de Melo e Silva</t>
  </si>
  <si>
    <t>José Pinheiro Fernandes</t>
  </si>
  <si>
    <t>21º</t>
  </si>
  <si>
    <t>22º</t>
  </si>
  <si>
    <t>23º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</si>
</sst>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b/>
      <sz val="18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4" fillId="0" borderId="0" xfId="0" applyFont="1"/>
    <xf numFmtId="0" fontId="1" fillId="0" borderId="0" xfId="0" applyFont="1" applyAlignment="1"/>
    <xf numFmtId="0" fontId="4" fillId="0" borderId="0" xfId="0" applyFont="1" applyBorder="1" applyAlignment="1">
      <alignment horizontal="center"/>
    </xf>
    <xf numFmtId="0" fontId="3" fillId="0" borderId="0" xfId="0" applyFont="1"/>
    <xf numFmtId="0" fontId="3" fillId="0" borderId="0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0" xfId="0" applyBorder="1"/>
    <xf numFmtId="0" fontId="0" fillId="0" borderId="1" xfId="0" applyBorder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0</xdr:row>
          <xdr:rowOff>9525</xdr:rowOff>
        </xdr:from>
        <xdr:to>
          <xdr:col>28</xdr:col>
          <xdr:colOff>0</xdr:colOff>
          <xdr:row>1</xdr:row>
          <xdr:rowOff>0</xdr:rowOff>
        </xdr:to>
        <xdr:sp macro="" textlink="">
          <xdr:nvSpPr>
            <xdr:cNvPr id="13313" name="Object 1" hidden="1">
              <a:extLst>
                <a:ext uri="{63B3BB69-23CF-44E3-9099-C40C66FF867C}">
                  <a14:compatExt spid="_x0000_s133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0</xdr:row>
          <xdr:rowOff>9525</xdr:rowOff>
        </xdr:from>
        <xdr:to>
          <xdr:col>27</xdr:col>
          <xdr:colOff>104775</xdr:colOff>
          <xdr:row>1</xdr:row>
          <xdr:rowOff>0</xdr:rowOff>
        </xdr:to>
        <xdr:sp macro="" textlink="">
          <xdr:nvSpPr>
            <xdr:cNvPr id="16385" name="Object 1" hidden="1">
              <a:extLst>
                <a:ext uri="{63B3BB69-23CF-44E3-9099-C40C66FF867C}">
                  <a14:compatExt spid="_x0000_s163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0</xdr:row>
          <xdr:rowOff>9525</xdr:rowOff>
        </xdr:from>
        <xdr:to>
          <xdr:col>28</xdr:col>
          <xdr:colOff>0</xdr:colOff>
          <xdr:row>1</xdr:row>
          <xdr:rowOff>0</xdr:rowOff>
        </xdr:to>
        <xdr:sp macro="" textlink="">
          <xdr:nvSpPr>
            <xdr:cNvPr id="14337" name="Object 1" hidden="1">
              <a:extLst>
                <a:ext uri="{63B3BB69-23CF-44E3-9099-C40C66FF867C}">
                  <a14:compatExt spid="_x0000_s143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0</xdr:row>
          <xdr:rowOff>9525</xdr:rowOff>
        </xdr:from>
        <xdr:to>
          <xdr:col>28</xdr:col>
          <xdr:colOff>0</xdr:colOff>
          <xdr:row>1</xdr:row>
          <xdr:rowOff>0</xdr:rowOff>
        </xdr:to>
        <xdr:sp macro="" textlink="">
          <xdr:nvSpPr>
            <xdr:cNvPr id="15361" name="Object 1" hidden="1">
              <a:extLst>
                <a:ext uri="{63B3BB69-23CF-44E3-9099-C40C66FF867C}">
                  <a14:compatExt spid="_x0000_s153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0</xdr:row>
          <xdr:rowOff>9525</xdr:rowOff>
        </xdr:from>
        <xdr:to>
          <xdr:col>28</xdr:col>
          <xdr:colOff>0</xdr:colOff>
          <xdr:row>1</xdr:row>
          <xdr:rowOff>0</xdr:rowOff>
        </xdr:to>
        <xdr:sp macro="" textlink="">
          <xdr:nvSpPr>
            <xdr:cNvPr id="11265" name="Object 1" hidden="1">
              <a:extLst>
                <a:ext uri="{63B3BB69-23CF-44E3-9099-C40C66FF867C}">
                  <a14:compatExt spid="_x0000_s112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E52"/>
  <sheetViews>
    <sheetView tabSelected="1" workbookViewId="0"/>
  </sheetViews>
  <sheetFormatPr defaultRowHeight="12.75" x14ac:dyDescent="0.2"/>
  <cols>
    <col min="1" max="1" width="4.28515625" customWidth="1"/>
    <col min="2" max="2" width="25.7109375" customWidth="1"/>
    <col min="3" max="3" width="5.7109375" customWidth="1"/>
    <col min="4" max="5" width="5.28515625" customWidth="1"/>
    <col min="6" max="8" width="2.7109375" customWidth="1"/>
    <col min="9" max="10" width="5.28515625" customWidth="1"/>
    <col min="11" max="13" width="2.7109375" customWidth="1"/>
    <col min="14" max="15" width="5.28515625" customWidth="1"/>
    <col min="16" max="18" width="2.7109375" customWidth="1"/>
    <col min="19" max="20" width="5.28515625" customWidth="1"/>
    <col min="21" max="23" width="2.7109375" customWidth="1"/>
    <col min="24" max="25" width="5.28515625" customWidth="1"/>
    <col min="26" max="28" width="2.7109375" customWidth="1"/>
    <col min="29" max="29" width="7.140625" customWidth="1"/>
    <col min="30" max="30" width="5.85546875" customWidth="1"/>
    <col min="31" max="31" width="7.140625" customWidth="1"/>
  </cols>
  <sheetData>
    <row r="1" spans="1:31" ht="35.1" customHeight="1" x14ac:dyDescent="0.35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</row>
    <row r="2" spans="1:31" ht="18" customHeight="1" x14ac:dyDescent="0.2"/>
    <row r="3" spans="1:31" ht="18" customHeight="1" x14ac:dyDescent="0.25">
      <c r="A3" s="19" t="s">
        <v>37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</row>
    <row r="4" spans="1:31" ht="18" customHeight="1" x14ac:dyDescent="0.2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</row>
    <row r="5" spans="1:31" ht="18" customHeight="1" x14ac:dyDescent="0.25">
      <c r="A5" s="23" t="s">
        <v>15</v>
      </c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</row>
    <row r="6" spans="1:31" s="7" customFormat="1" ht="18" customHeight="1" x14ac:dyDescent="0.2">
      <c r="A6" s="24"/>
      <c r="B6" s="24"/>
      <c r="C6" s="24"/>
      <c r="D6" s="24"/>
      <c r="E6" s="24"/>
      <c r="F6" s="24"/>
      <c r="G6" s="24"/>
      <c r="H6" s="24"/>
      <c r="I6" s="24"/>
    </row>
    <row r="7" spans="1:31" s="7" customFormat="1" ht="15" customHeight="1" x14ac:dyDescent="0.2">
      <c r="A7" s="1"/>
      <c r="B7" s="1"/>
      <c r="C7" s="1"/>
      <c r="D7" s="20" t="s">
        <v>9</v>
      </c>
      <c r="E7" s="21"/>
      <c r="F7" s="21"/>
      <c r="G7" s="21"/>
      <c r="H7" s="22"/>
      <c r="I7" s="20" t="s">
        <v>10</v>
      </c>
      <c r="J7" s="21"/>
      <c r="K7" s="21"/>
      <c r="L7" s="21"/>
      <c r="M7" s="22"/>
      <c r="N7" s="20" t="s">
        <v>11</v>
      </c>
      <c r="O7" s="21"/>
      <c r="P7" s="21"/>
      <c r="Q7" s="21"/>
      <c r="R7" s="22"/>
      <c r="S7" s="20" t="s">
        <v>12</v>
      </c>
      <c r="T7" s="21"/>
      <c r="U7" s="21"/>
      <c r="V7" s="21"/>
      <c r="W7" s="22"/>
      <c r="X7" s="25" t="s">
        <v>13</v>
      </c>
      <c r="Y7" s="25"/>
      <c r="Z7" s="25"/>
      <c r="AA7" s="25"/>
      <c r="AB7" s="25"/>
      <c r="AC7" s="11"/>
      <c r="AD7" s="9"/>
      <c r="AE7" s="9"/>
    </row>
    <row r="8" spans="1:31" s="7" customFormat="1" ht="15" customHeight="1" x14ac:dyDescent="0.2">
      <c r="A8" s="1"/>
      <c r="B8" s="1"/>
      <c r="C8" s="1"/>
      <c r="D8" s="20" t="s">
        <v>38</v>
      </c>
      <c r="E8" s="21"/>
      <c r="F8" s="21"/>
      <c r="G8" s="21"/>
      <c r="H8" s="22"/>
      <c r="I8" s="20" t="s">
        <v>42</v>
      </c>
      <c r="J8" s="21"/>
      <c r="K8" s="21"/>
      <c r="L8" s="21"/>
      <c r="M8" s="22"/>
      <c r="N8" s="20" t="s">
        <v>43</v>
      </c>
      <c r="O8" s="21"/>
      <c r="P8" s="21"/>
      <c r="Q8" s="21"/>
      <c r="R8" s="22"/>
      <c r="S8" s="20" t="s">
        <v>66</v>
      </c>
      <c r="T8" s="21"/>
      <c r="U8" s="21"/>
      <c r="V8" s="21"/>
      <c r="W8" s="22"/>
      <c r="X8" s="20" t="s">
        <v>44</v>
      </c>
      <c r="Y8" s="21"/>
      <c r="Z8" s="21"/>
      <c r="AA8" s="21"/>
      <c r="AB8" s="22"/>
      <c r="AC8" s="2" t="s">
        <v>6</v>
      </c>
      <c r="AD8" s="2" t="s">
        <v>68</v>
      </c>
      <c r="AE8" s="2" t="s">
        <v>5</v>
      </c>
    </row>
    <row r="9" spans="1:31" s="7" customFormat="1" ht="15" customHeight="1" x14ac:dyDescent="0.2">
      <c r="A9" s="2" t="s">
        <v>0</v>
      </c>
      <c r="B9" s="2" t="s">
        <v>1</v>
      </c>
      <c r="C9" s="3" t="s">
        <v>2</v>
      </c>
      <c r="D9" s="2" t="s">
        <v>7</v>
      </c>
      <c r="E9" s="2" t="s">
        <v>8</v>
      </c>
      <c r="F9" s="2" t="s">
        <v>45</v>
      </c>
      <c r="G9" s="2" t="s">
        <v>41</v>
      </c>
      <c r="H9" s="2" t="s">
        <v>4</v>
      </c>
      <c r="I9" s="2" t="s">
        <v>7</v>
      </c>
      <c r="J9" s="2" t="s">
        <v>8</v>
      </c>
      <c r="K9" s="2" t="s">
        <v>45</v>
      </c>
      <c r="L9" s="2" t="s">
        <v>41</v>
      </c>
      <c r="M9" s="2" t="s">
        <v>4</v>
      </c>
      <c r="N9" s="2" t="s">
        <v>7</v>
      </c>
      <c r="O9" s="2" t="s">
        <v>8</v>
      </c>
      <c r="P9" s="2" t="s">
        <v>45</v>
      </c>
      <c r="Q9" s="2" t="s">
        <v>41</v>
      </c>
      <c r="R9" s="2" t="s">
        <v>4</v>
      </c>
      <c r="S9" s="2" t="s">
        <v>7</v>
      </c>
      <c r="T9" s="2" t="s">
        <v>8</v>
      </c>
      <c r="U9" s="2" t="s">
        <v>45</v>
      </c>
      <c r="V9" s="2" t="s">
        <v>41</v>
      </c>
      <c r="W9" s="2" t="s">
        <v>4</v>
      </c>
      <c r="X9" s="2" t="s">
        <v>7</v>
      </c>
      <c r="Y9" s="2" t="s">
        <v>8</v>
      </c>
      <c r="Z9" s="2" t="s">
        <v>45</v>
      </c>
      <c r="AA9" s="2" t="s">
        <v>41</v>
      </c>
      <c r="AB9" s="2" t="s">
        <v>4</v>
      </c>
      <c r="AC9" s="2" t="s">
        <v>5</v>
      </c>
      <c r="AD9" s="2" t="s">
        <v>14</v>
      </c>
      <c r="AE9" s="2" t="s">
        <v>3</v>
      </c>
    </row>
    <row r="10" spans="1:31" s="7" customFormat="1" ht="15" customHeight="1" x14ac:dyDescent="0.2">
      <c r="A10" s="4" t="s">
        <v>18</v>
      </c>
      <c r="B10" s="5" t="s">
        <v>72</v>
      </c>
      <c r="C10" s="13">
        <v>25</v>
      </c>
      <c r="D10" s="4">
        <v>5</v>
      </c>
      <c r="E10" s="4">
        <v>16</v>
      </c>
      <c r="F10" s="4">
        <v>1</v>
      </c>
      <c r="G10" s="4"/>
      <c r="H10" s="4"/>
      <c r="I10" s="4"/>
      <c r="J10" s="4"/>
      <c r="K10" s="4"/>
      <c r="L10" s="4"/>
      <c r="M10" s="4"/>
      <c r="N10" s="14"/>
      <c r="O10" s="14"/>
      <c r="P10" s="4"/>
      <c r="Q10" s="4"/>
      <c r="R10" s="4"/>
      <c r="S10" s="4">
        <v>40</v>
      </c>
      <c r="T10" s="4">
        <v>50</v>
      </c>
      <c r="U10" s="4">
        <v>1</v>
      </c>
      <c r="V10" s="4"/>
      <c r="W10" s="4">
        <v>1</v>
      </c>
      <c r="X10" s="4"/>
      <c r="Y10" s="4"/>
      <c r="Z10" s="4"/>
      <c r="AA10" s="4"/>
      <c r="AB10" s="4"/>
      <c r="AC10" s="2">
        <f>SUM(D10:AB10)</f>
        <v>114</v>
      </c>
      <c r="AD10" s="14"/>
      <c r="AE10" s="2">
        <f>AC10-AD10</f>
        <v>114</v>
      </c>
    </row>
    <row r="11" spans="1:31" s="7" customFormat="1" ht="15" customHeight="1" x14ac:dyDescent="0.2">
      <c r="A11" s="14" t="s">
        <v>19</v>
      </c>
      <c r="B11" s="5" t="s">
        <v>71</v>
      </c>
      <c r="C11" s="13">
        <v>15</v>
      </c>
      <c r="D11" s="4"/>
      <c r="E11" s="4"/>
      <c r="F11" s="4"/>
      <c r="G11" s="4"/>
      <c r="H11" s="4"/>
      <c r="I11" s="4">
        <v>15</v>
      </c>
      <c r="J11" s="4">
        <v>11</v>
      </c>
      <c r="K11" s="4">
        <v>1</v>
      </c>
      <c r="L11" s="4"/>
      <c r="M11" s="4"/>
      <c r="N11" s="14">
        <v>11</v>
      </c>
      <c r="O11" s="14">
        <v>10</v>
      </c>
      <c r="P11" s="4">
        <v>1</v>
      </c>
      <c r="Q11" s="4"/>
      <c r="R11" s="4"/>
      <c r="S11" s="4">
        <v>30</v>
      </c>
      <c r="T11" s="4">
        <v>26</v>
      </c>
      <c r="U11" s="4">
        <v>1</v>
      </c>
      <c r="V11" s="4"/>
      <c r="W11" s="4"/>
      <c r="X11" s="4"/>
      <c r="Y11" s="4"/>
      <c r="Z11" s="4"/>
      <c r="AA11" s="4"/>
      <c r="AB11" s="4"/>
      <c r="AC11" s="17">
        <f>SUM(D11:AB11)</f>
        <v>106</v>
      </c>
      <c r="AD11" s="14"/>
      <c r="AE11" s="17">
        <f>AC11-AD11</f>
        <v>106</v>
      </c>
    </row>
    <row r="12" spans="1:31" s="7" customFormat="1" ht="15" customHeight="1" x14ac:dyDescent="0.2">
      <c r="A12" s="14" t="s">
        <v>20</v>
      </c>
      <c r="B12" s="5" t="s">
        <v>77</v>
      </c>
      <c r="C12" s="13">
        <v>48</v>
      </c>
      <c r="D12" s="14" t="s">
        <v>78</v>
      </c>
      <c r="E12" s="4">
        <v>25</v>
      </c>
      <c r="F12" s="4">
        <v>1</v>
      </c>
      <c r="G12" s="4"/>
      <c r="H12" s="4"/>
      <c r="I12" s="4">
        <v>0</v>
      </c>
      <c r="J12" s="4">
        <v>25</v>
      </c>
      <c r="K12" s="4">
        <v>1</v>
      </c>
      <c r="L12" s="4">
        <v>1</v>
      </c>
      <c r="M12" s="4"/>
      <c r="N12" s="14">
        <v>17</v>
      </c>
      <c r="O12" s="14">
        <v>25</v>
      </c>
      <c r="P12" s="4">
        <v>1</v>
      </c>
      <c r="Q12" s="4"/>
      <c r="R12" s="4"/>
      <c r="S12" s="4" t="s">
        <v>78</v>
      </c>
      <c r="T12" s="4" t="s">
        <v>78</v>
      </c>
      <c r="U12" s="4">
        <v>1</v>
      </c>
      <c r="V12" s="4"/>
      <c r="W12" s="4"/>
      <c r="X12" s="4"/>
      <c r="Y12" s="4"/>
      <c r="Z12" s="4"/>
      <c r="AA12" s="4"/>
      <c r="AB12" s="4"/>
      <c r="AC12" s="17">
        <f>SUM(D12:AB12)</f>
        <v>97</v>
      </c>
      <c r="AD12" s="14"/>
      <c r="AE12" s="17">
        <f>AC12-AD12</f>
        <v>97</v>
      </c>
    </row>
    <row r="13" spans="1:31" s="7" customFormat="1" ht="15" customHeight="1" x14ac:dyDescent="0.2">
      <c r="A13" s="14" t="s">
        <v>21</v>
      </c>
      <c r="B13" s="5" t="s">
        <v>30</v>
      </c>
      <c r="C13" s="13">
        <v>77</v>
      </c>
      <c r="D13" s="4">
        <v>20</v>
      </c>
      <c r="E13" s="4">
        <v>2</v>
      </c>
      <c r="F13" s="4">
        <v>1</v>
      </c>
      <c r="G13" s="4">
        <v>1</v>
      </c>
      <c r="H13" s="4">
        <v>1</v>
      </c>
      <c r="I13" s="4">
        <v>2</v>
      </c>
      <c r="J13" s="4">
        <v>20</v>
      </c>
      <c r="K13" s="4">
        <v>1</v>
      </c>
      <c r="L13" s="4"/>
      <c r="M13" s="4"/>
      <c r="N13" s="14">
        <v>20</v>
      </c>
      <c r="O13" s="14">
        <v>20</v>
      </c>
      <c r="P13" s="4">
        <v>1</v>
      </c>
      <c r="Q13" s="4"/>
      <c r="R13" s="4">
        <v>1</v>
      </c>
      <c r="S13" s="4" t="s">
        <v>78</v>
      </c>
      <c r="T13" s="4">
        <v>0</v>
      </c>
      <c r="U13" s="4">
        <v>1</v>
      </c>
      <c r="V13" s="4"/>
      <c r="W13" s="4"/>
      <c r="X13" s="4"/>
      <c r="Y13" s="4"/>
      <c r="Z13" s="4"/>
      <c r="AA13" s="4"/>
      <c r="AB13" s="4"/>
      <c r="AC13" s="17">
        <f>SUM(D13:AB13)</f>
        <v>91</v>
      </c>
      <c r="AD13" s="14"/>
      <c r="AE13" s="17">
        <f>AC13-AD13</f>
        <v>91</v>
      </c>
    </row>
    <row r="14" spans="1:31" s="7" customFormat="1" ht="15" customHeight="1" x14ac:dyDescent="0.2">
      <c r="A14" s="14" t="s">
        <v>22</v>
      </c>
      <c r="B14" s="5" t="s">
        <v>53</v>
      </c>
      <c r="C14" s="13">
        <v>500</v>
      </c>
      <c r="D14" s="4">
        <v>0</v>
      </c>
      <c r="E14" s="4">
        <v>20</v>
      </c>
      <c r="F14" s="4">
        <v>1</v>
      </c>
      <c r="G14" s="4"/>
      <c r="H14" s="4"/>
      <c r="I14" s="4">
        <v>17</v>
      </c>
      <c r="J14" s="4">
        <v>9</v>
      </c>
      <c r="K14" s="4">
        <v>1</v>
      </c>
      <c r="L14" s="4"/>
      <c r="M14" s="4"/>
      <c r="N14" s="14">
        <v>0</v>
      </c>
      <c r="O14" s="14">
        <v>0</v>
      </c>
      <c r="P14" s="4">
        <v>1</v>
      </c>
      <c r="Q14" s="4"/>
      <c r="R14" s="4"/>
      <c r="S14" s="4">
        <v>0</v>
      </c>
      <c r="T14" s="4">
        <v>40</v>
      </c>
      <c r="U14" s="4">
        <v>1</v>
      </c>
      <c r="V14" s="4"/>
      <c r="W14" s="4"/>
      <c r="X14" s="4"/>
      <c r="Y14" s="4"/>
      <c r="Z14" s="4"/>
      <c r="AA14" s="4"/>
      <c r="AB14" s="4"/>
      <c r="AC14" s="17">
        <f>SUM(D14:AB14)</f>
        <v>90</v>
      </c>
      <c r="AD14" s="14"/>
      <c r="AE14" s="17">
        <f>AC14-AD14</f>
        <v>90</v>
      </c>
    </row>
    <row r="15" spans="1:31" s="7" customFormat="1" ht="15" customHeight="1" x14ac:dyDescent="0.2">
      <c r="A15" s="14" t="s">
        <v>23</v>
      </c>
      <c r="B15" s="5" t="s">
        <v>31</v>
      </c>
      <c r="C15" s="13">
        <v>30</v>
      </c>
      <c r="D15" s="4">
        <v>11</v>
      </c>
      <c r="E15" s="4">
        <v>0</v>
      </c>
      <c r="F15" s="4">
        <v>1</v>
      </c>
      <c r="G15" s="4"/>
      <c r="H15" s="4"/>
      <c r="I15" s="4">
        <v>7</v>
      </c>
      <c r="J15" s="4">
        <v>0</v>
      </c>
      <c r="K15" s="4">
        <v>1</v>
      </c>
      <c r="L15" s="4"/>
      <c r="M15" s="4"/>
      <c r="N15" s="14"/>
      <c r="O15" s="14"/>
      <c r="P15" s="4"/>
      <c r="Q15" s="4"/>
      <c r="R15" s="4"/>
      <c r="S15" s="4">
        <v>34</v>
      </c>
      <c r="T15" s="4">
        <v>32</v>
      </c>
      <c r="U15" s="4">
        <v>1</v>
      </c>
      <c r="V15" s="4">
        <v>1</v>
      </c>
      <c r="W15" s="4"/>
      <c r="X15" s="4"/>
      <c r="Y15" s="4"/>
      <c r="Z15" s="4"/>
      <c r="AA15" s="4"/>
      <c r="AB15" s="4"/>
      <c r="AC15" s="17">
        <f>SUM(D15:AB15)</f>
        <v>88</v>
      </c>
      <c r="AD15" s="14"/>
      <c r="AE15" s="17">
        <f>AC15-AD15</f>
        <v>88</v>
      </c>
    </row>
    <row r="16" spans="1:31" s="7" customFormat="1" ht="15" customHeight="1" x14ac:dyDescent="0.2">
      <c r="A16" s="14" t="s">
        <v>24</v>
      </c>
      <c r="B16" s="5" t="s">
        <v>70</v>
      </c>
      <c r="C16" s="13">
        <v>257</v>
      </c>
      <c r="D16" s="4">
        <v>6</v>
      </c>
      <c r="E16" s="4">
        <v>10</v>
      </c>
      <c r="F16" s="4">
        <v>1</v>
      </c>
      <c r="G16" s="4"/>
      <c r="H16" s="4"/>
      <c r="I16" s="4">
        <v>9</v>
      </c>
      <c r="J16" s="4">
        <v>5</v>
      </c>
      <c r="K16" s="4">
        <v>1</v>
      </c>
      <c r="L16" s="4"/>
      <c r="M16" s="4"/>
      <c r="N16" s="14">
        <v>10</v>
      </c>
      <c r="O16" s="14">
        <v>7</v>
      </c>
      <c r="P16" s="4">
        <v>1</v>
      </c>
      <c r="Q16" s="4"/>
      <c r="R16" s="4"/>
      <c r="S16" s="4">
        <v>16</v>
      </c>
      <c r="T16" s="4">
        <v>16</v>
      </c>
      <c r="U16" s="4">
        <v>1</v>
      </c>
      <c r="V16" s="4"/>
      <c r="W16" s="4"/>
      <c r="X16" s="4"/>
      <c r="Y16" s="4"/>
      <c r="Z16" s="4"/>
      <c r="AA16" s="4"/>
      <c r="AB16" s="4"/>
      <c r="AC16" s="17">
        <f>SUM(D16:AB16)</f>
        <v>83</v>
      </c>
      <c r="AD16" s="14"/>
      <c r="AE16" s="17">
        <f>AC16-AD16</f>
        <v>83</v>
      </c>
    </row>
    <row r="17" spans="1:31" s="7" customFormat="1" ht="15" customHeight="1" x14ac:dyDescent="0.2">
      <c r="A17" s="14" t="s">
        <v>25</v>
      </c>
      <c r="B17" s="5" t="s">
        <v>32</v>
      </c>
      <c r="C17" s="13">
        <v>84</v>
      </c>
      <c r="D17" s="4">
        <v>13</v>
      </c>
      <c r="E17" s="4">
        <v>9</v>
      </c>
      <c r="F17" s="4">
        <v>1</v>
      </c>
      <c r="G17" s="4"/>
      <c r="H17" s="4"/>
      <c r="I17" s="4">
        <v>4</v>
      </c>
      <c r="J17" s="4">
        <v>7</v>
      </c>
      <c r="K17" s="4">
        <v>1</v>
      </c>
      <c r="L17" s="4"/>
      <c r="M17" s="4"/>
      <c r="N17" s="14">
        <v>9</v>
      </c>
      <c r="O17" s="14"/>
      <c r="P17" s="4">
        <v>1</v>
      </c>
      <c r="Q17" s="4"/>
      <c r="R17" s="4"/>
      <c r="S17" s="4">
        <v>26</v>
      </c>
      <c r="T17" s="4">
        <v>10</v>
      </c>
      <c r="U17" s="4">
        <v>1</v>
      </c>
      <c r="V17" s="4"/>
      <c r="W17" s="4"/>
      <c r="X17" s="4"/>
      <c r="Y17" s="4"/>
      <c r="Z17" s="4"/>
      <c r="AA17" s="4"/>
      <c r="AB17" s="4"/>
      <c r="AC17" s="17">
        <f>SUM(D17:AB17)</f>
        <v>82</v>
      </c>
      <c r="AD17" s="14"/>
      <c r="AE17" s="17">
        <f>AC17-AD17</f>
        <v>82</v>
      </c>
    </row>
    <row r="18" spans="1:31" s="7" customFormat="1" ht="15" customHeight="1" x14ac:dyDescent="0.2">
      <c r="A18" s="14" t="s">
        <v>26</v>
      </c>
      <c r="B18" s="5" t="s">
        <v>67</v>
      </c>
      <c r="C18" s="13">
        <v>44</v>
      </c>
      <c r="D18" s="4">
        <v>15</v>
      </c>
      <c r="E18" s="4">
        <v>13</v>
      </c>
      <c r="F18" s="4">
        <v>1</v>
      </c>
      <c r="G18" s="4"/>
      <c r="H18" s="4"/>
      <c r="I18" s="4">
        <v>20</v>
      </c>
      <c r="J18" s="4">
        <v>13</v>
      </c>
      <c r="K18" s="4">
        <v>1</v>
      </c>
      <c r="L18" s="4"/>
      <c r="M18" s="4"/>
      <c r="N18" s="14">
        <v>0</v>
      </c>
      <c r="O18" s="14">
        <v>13</v>
      </c>
      <c r="P18" s="4">
        <v>1</v>
      </c>
      <c r="Q18" s="4">
        <v>1</v>
      </c>
      <c r="R18" s="4"/>
      <c r="S18" s="4">
        <v>0</v>
      </c>
      <c r="T18" s="4">
        <v>0</v>
      </c>
      <c r="U18" s="4">
        <v>1</v>
      </c>
      <c r="V18" s="4"/>
      <c r="W18" s="4"/>
      <c r="X18" s="4"/>
      <c r="Y18" s="4"/>
      <c r="Z18" s="4"/>
      <c r="AA18" s="4"/>
      <c r="AB18" s="4"/>
      <c r="AC18" s="17">
        <f>SUM(D18:AB18)</f>
        <v>79</v>
      </c>
      <c r="AD18" s="14"/>
      <c r="AE18" s="17">
        <f>AC18-AD18</f>
        <v>79</v>
      </c>
    </row>
    <row r="19" spans="1:31" s="7" customFormat="1" ht="15" customHeight="1" x14ac:dyDescent="0.2">
      <c r="A19" s="4" t="s">
        <v>27</v>
      </c>
      <c r="B19" s="5" t="s">
        <v>17</v>
      </c>
      <c r="C19" s="13">
        <v>36</v>
      </c>
      <c r="D19" s="4">
        <v>17</v>
      </c>
      <c r="E19" s="4">
        <v>5</v>
      </c>
      <c r="F19" s="4">
        <v>1</v>
      </c>
      <c r="G19" s="4"/>
      <c r="H19" s="4"/>
      <c r="I19" s="4">
        <v>11</v>
      </c>
      <c r="J19" s="4">
        <v>3</v>
      </c>
      <c r="K19" s="4">
        <v>1</v>
      </c>
      <c r="L19" s="4"/>
      <c r="M19" s="4"/>
      <c r="N19" s="14">
        <v>13</v>
      </c>
      <c r="O19" s="14">
        <v>0</v>
      </c>
      <c r="P19" s="4">
        <v>1</v>
      </c>
      <c r="Q19" s="4"/>
      <c r="R19" s="4"/>
      <c r="S19" s="4">
        <v>12</v>
      </c>
      <c r="T19" s="4">
        <v>12</v>
      </c>
      <c r="U19" s="4">
        <v>1</v>
      </c>
      <c r="V19" s="4"/>
      <c r="W19" s="4"/>
      <c r="X19" s="4"/>
      <c r="Y19" s="4"/>
      <c r="Z19" s="4"/>
      <c r="AA19" s="4"/>
      <c r="AB19" s="4"/>
      <c r="AC19" s="17">
        <f>SUM(D19:AB19)</f>
        <v>77</v>
      </c>
      <c r="AD19" s="14"/>
      <c r="AE19" s="17">
        <f>AC19-AD19</f>
        <v>77</v>
      </c>
    </row>
    <row r="20" spans="1:31" s="7" customFormat="1" ht="15" customHeight="1" x14ac:dyDescent="0.2">
      <c r="A20" s="14" t="s">
        <v>28</v>
      </c>
      <c r="B20" s="5" t="s">
        <v>74</v>
      </c>
      <c r="C20" s="13">
        <v>3</v>
      </c>
      <c r="D20" s="4">
        <v>0</v>
      </c>
      <c r="E20" s="4">
        <v>11</v>
      </c>
      <c r="F20" s="4">
        <v>1</v>
      </c>
      <c r="G20" s="4"/>
      <c r="H20" s="4"/>
      <c r="I20" s="4">
        <v>3</v>
      </c>
      <c r="J20" s="4">
        <v>0</v>
      </c>
      <c r="K20" s="4">
        <v>1</v>
      </c>
      <c r="L20" s="4"/>
      <c r="M20" s="4"/>
      <c r="N20" s="14">
        <v>0</v>
      </c>
      <c r="O20" s="14">
        <v>16</v>
      </c>
      <c r="P20" s="4">
        <v>1</v>
      </c>
      <c r="Q20" s="4"/>
      <c r="R20" s="4"/>
      <c r="S20" s="4">
        <v>22</v>
      </c>
      <c r="T20" s="4">
        <v>18</v>
      </c>
      <c r="U20" s="4">
        <v>1</v>
      </c>
      <c r="V20" s="4"/>
      <c r="W20" s="4"/>
      <c r="X20" s="4"/>
      <c r="Y20" s="4"/>
      <c r="Z20" s="4"/>
      <c r="AA20" s="4"/>
      <c r="AB20" s="4"/>
      <c r="AC20" s="17">
        <f>SUM(D20:AB20)</f>
        <v>74</v>
      </c>
      <c r="AD20" s="14"/>
      <c r="AE20" s="17">
        <f>AC20-AD20</f>
        <v>74</v>
      </c>
    </row>
    <row r="21" spans="1:31" s="7" customFormat="1" ht="15" customHeight="1" x14ac:dyDescent="0.2">
      <c r="A21" s="14" t="s">
        <v>29</v>
      </c>
      <c r="B21" s="5" t="s">
        <v>69</v>
      </c>
      <c r="C21" s="13">
        <v>18</v>
      </c>
      <c r="D21" s="4">
        <v>10</v>
      </c>
      <c r="E21" s="4">
        <v>7</v>
      </c>
      <c r="F21" s="4">
        <v>1</v>
      </c>
      <c r="G21" s="4"/>
      <c r="H21" s="4"/>
      <c r="I21" s="4">
        <v>8</v>
      </c>
      <c r="J21" s="4">
        <v>10</v>
      </c>
      <c r="K21" s="4">
        <v>1</v>
      </c>
      <c r="L21" s="4"/>
      <c r="M21" s="4"/>
      <c r="N21" s="14"/>
      <c r="O21" s="14"/>
      <c r="P21" s="4"/>
      <c r="Q21" s="4"/>
      <c r="R21" s="4"/>
      <c r="S21" s="4">
        <v>0</v>
      </c>
      <c r="T21" s="4">
        <v>14</v>
      </c>
      <c r="U21" s="4">
        <v>1</v>
      </c>
      <c r="V21" s="4"/>
      <c r="W21" s="4"/>
      <c r="X21" s="4"/>
      <c r="Y21" s="4"/>
      <c r="Z21" s="4"/>
      <c r="AA21" s="4"/>
      <c r="AB21" s="4"/>
      <c r="AC21" s="17">
        <f>SUM(D21:AB21)</f>
        <v>52</v>
      </c>
      <c r="AD21" s="14"/>
      <c r="AE21" s="17">
        <f>AC21-AD21</f>
        <v>52</v>
      </c>
    </row>
    <row r="22" spans="1:31" s="7" customFormat="1" ht="15" customHeight="1" x14ac:dyDescent="0.2">
      <c r="A22" s="14" t="s">
        <v>35</v>
      </c>
      <c r="B22" s="5" t="s">
        <v>54</v>
      </c>
      <c r="C22" s="13">
        <v>94</v>
      </c>
      <c r="D22" s="4">
        <v>9</v>
      </c>
      <c r="E22" s="4">
        <v>8</v>
      </c>
      <c r="F22" s="4">
        <v>1</v>
      </c>
      <c r="G22" s="4"/>
      <c r="H22" s="4"/>
      <c r="I22" s="4">
        <v>1</v>
      </c>
      <c r="J22" s="4">
        <v>0</v>
      </c>
      <c r="K22" s="4">
        <v>1</v>
      </c>
      <c r="L22" s="4"/>
      <c r="M22" s="4"/>
      <c r="N22" s="14">
        <v>7</v>
      </c>
      <c r="O22" s="14">
        <v>9</v>
      </c>
      <c r="P22" s="4">
        <v>1</v>
      </c>
      <c r="Q22" s="4"/>
      <c r="R22" s="4"/>
      <c r="S22" s="4">
        <v>10</v>
      </c>
      <c r="T22" s="4">
        <v>0</v>
      </c>
      <c r="U22" s="4">
        <v>1</v>
      </c>
      <c r="V22" s="4"/>
      <c r="W22" s="4"/>
      <c r="X22" s="4"/>
      <c r="Y22" s="4"/>
      <c r="Z22" s="4"/>
      <c r="AA22" s="4"/>
      <c r="AB22" s="4"/>
      <c r="AC22" s="17">
        <f>SUM(D22:AB22)</f>
        <v>48</v>
      </c>
      <c r="AD22" s="14"/>
      <c r="AE22" s="17">
        <f>AC22-AD22</f>
        <v>48</v>
      </c>
    </row>
    <row r="23" spans="1:31" s="7" customFormat="1" ht="15" customHeight="1" x14ac:dyDescent="0.2">
      <c r="A23" s="14" t="s">
        <v>35</v>
      </c>
      <c r="B23" s="5" t="s">
        <v>33</v>
      </c>
      <c r="C23" s="13">
        <v>34</v>
      </c>
      <c r="D23" s="4">
        <v>0</v>
      </c>
      <c r="E23" s="4">
        <v>4</v>
      </c>
      <c r="F23" s="4">
        <v>1</v>
      </c>
      <c r="G23" s="4"/>
      <c r="H23" s="4"/>
      <c r="I23" s="4"/>
      <c r="J23" s="4"/>
      <c r="K23" s="4"/>
      <c r="L23" s="4"/>
      <c r="M23" s="4"/>
      <c r="N23" s="14"/>
      <c r="O23" s="14"/>
      <c r="P23" s="4"/>
      <c r="Q23" s="4"/>
      <c r="R23" s="4"/>
      <c r="S23" s="4">
        <v>20</v>
      </c>
      <c r="T23" s="4">
        <v>22</v>
      </c>
      <c r="U23" s="4">
        <v>1</v>
      </c>
      <c r="V23" s="4"/>
      <c r="W23" s="4"/>
      <c r="X23" s="4"/>
      <c r="Y23" s="4"/>
      <c r="Z23" s="4"/>
      <c r="AA23" s="4"/>
      <c r="AB23" s="4"/>
      <c r="AC23" s="17">
        <f>SUM(D23:AB23)</f>
        <v>48</v>
      </c>
      <c r="AD23" s="16"/>
      <c r="AE23" s="17">
        <f>AC23-AD23</f>
        <v>48</v>
      </c>
    </row>
    <row r="24" spans="1:31" s="7" customFormat="1" ht="15" customHeight="1" x14ac:dyDescent="0.2">
      <c r="A24" s="14" t="s">
        <v>36</v>
      </c>
      <c r="B24" s="5" t="s">
        <v>34</v>
      </c>
      <c r="C24" s="13">
        <v>777</v>
      </c>
      <c r="D24" s="4">
        <v>8</v>
      </c>
      <c r="E24" s="4">
        <v>6</v>
      </c>
      <c r="F24" s="4">
        <v>1</v>
      </c>
      <c r="G24" s="4"/>
      <c r="H24" s="4"/>
      <c r="I24" s="4">
        <v>0</v>
      </c>
      <c r="J24" s="4">
        <v>6</v>
      </c>
      <c r="K24" s="4">
        <v>1</v>
      </c>
      <c r="L24" s="4"/>
      <c r="M24" s="4"/>
      <c r="N24" s="14">
        <v>0</v>
      </c>
      <c r="O24" s="14">
        <v>0</v>
      </c>
      <c r="P24" s="4">
        <v>1</v>
      </c>
      <c r="Q24" s="4"/>
      <c r="R24" s="4"/>
      <c r="S24" s="4">
        <v>14</v>
      </c>
      <c r="T24" s="4">
        <v>8</v>
      </c>
      <c r="U24" s="4">
        <v>1</v>
      </c>
      <c r="V24" s="4"/>
      <c r="W24" s="4"/>
      <c r="X24" s="4"/>
      <c r="Y24" s="4"/>
      <c r="Z24" s="4"/>
      <c r="AA24" s="4"/>
      <c r="AB24" s="4"/>
      <c r="AC24" s="17">
        <f>SUM(D24:AB24)</f>
        <v>46</v>
      </c>
      <c r="AD24" s="14"/>
      <c r="AE24" s="17">
        <f>AC24-AD24</f>
        <v>46</v>
      </c>
    </row>
    <row r="25" spans="1:31" s="7" customFormat="1" ht="15" customHeight="1" x14ac:dyDescent="0.2">
      <c r="A25" s="14" t="s">
        <v>110</v>
      </c>
      <c r="B25" s="5" t="s">
        <v>115</v>
      </c>
      <c r="C25" s="13">
        <v>46</v>
      </c>
      <c r="D25" s="4"/>
      <c r="E25" s="4"/>
      <c r="F25" s="4"/>
      <c r="G25" s="4"/>
      <c r="H25" s="4"/>
      <c r="I25" s="4"/>
      <c r="J25" s="4"/>
      <c r="K25" s="4"/>
      <c r="L25" s="4"/>
      <c r="M25" s="4"/>
      <c r="N25" s="14"/>
      <c r="O25" s="14"/>
      <c r="P25" s="4"/>
      <c r="Q25" s="4"/>
      <c r="R25" s="4"/>
      <c r="S25" s="4">
        <v>18</v>
      </c>
      <c r="T25" s="4">
        <v>20</v>
      </c>
      <c r="U25" s="4">
        <v>1</v>
      </c>
      <c r="V25" s="4"/>
      <c r="W25" s="4"/>
      <c r="X25" s="4"/>
      <c r="Y25" s="4"/>
      <c r="Z25" s="4"/>
      <c r="AA25" s="4"/>
      <c r="AB25" s="4"/>
      <c r="AC25" s="17">
        <f>SUM(D25:AB25)</f>
        <v>39</v>
      </c>
      <c r="AD25" s="16"/>
      <c r="AE25" s="17">
        <f>AC25-AD25</f>
        <v>39</v>
      </c>
    </row>
    <row r="26" spans="1:31" s="7" customFormat="1" ht="15" customHeight="1" x14ac:dyDescent="0.2">
      <c r="A26" s="14" t="s">
        <v>56</v>
      </c>
      <c r="B26" s="5" t="s">
        <v>73</v>
      </c>
      <c r="C26" s="13">
        <v>501</v>
      </c>
      <c r="D26" s="12"/>
      <c r="E26" s="12"/>
      <c r="F26" s="12"/>
      <c r="G26" s="12"/>
      <c r="H26" s="12"/>
      <c r="I26" s="12">
        <v>10</v>
      </c>
      <c r="J26" s="12">
        <v>8</v>
      </c>
      <c r="K26" s="12">
        <v>1</v>
      </c>
      <c r="L26" s="12"/>
      <c r="M26" s="12"/>
      <c r="N26" s="14">
        <v>15</v>
      </c>
      <c r="O26" s="14">
        <v>0</v>
      </c>
      <c r="P26" s="12">
        <v>1</v>
      </c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7">
        <f>SUM(D26:AB26)</f>
        <v>35</v>
      </c>
      <c r="AD26" s="14"/>
      <c r="AE26" s="17">
        <f>AC26-AD26</f>
        <v>35</v>
      </c>
    </row>
    <row r="27" spans="1:31" s="7" customFormat="1" ht="15" customHeight="1" x14ac:dyDescent="0.2">
      <c r="A27" s="14" t="s">
        <v>62</v>
      </c>
      <c r="B27" s="5" t="s">
        <v>65</v>
      </c>
      <c r="C27" s="13">
        <v>280</v>
      </c>
      <c r="D27" s="12"/>
      <c r="E27" s="12"/>
      <c r="F27" s="12"/>
      <c r="G27" s="12"/>
      <c r="H27" s="12"/>
      <c r="I27" s="12">
        <v>0</v>
      </c>
      <c r="J27" s="12">
        <v>16</v>
      </c>
      <c r="K27" s="12">
        <v>1</v>
      </c>
      <c r="L27" s="12"/>
      <c r="M27" s="12"/>
      <c r="N27" s="14">
        <v>8</v>
      </c>
      <c r="O27" s="14">
        <v>8</v>
      </c>
      <c r="P27" s="12">
        <v>1</v>
      </c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7">
        <f>SUM(D27:AB27)</f>
        <v>34</v>
      </c>
      <c r="AD27" s="14"/>
      <c r="AE27" s="17">
        <f>AC27-AD27</f>
        <v>34</v>
      </c>
    </row>
    <row r="28" spans="1:31" s="7" customFormat="1" ht="15" customHeight="1" x14ac:dyDescent="0.2">
      <c r="A28" s="14" t="s">
        <v>63</v>
      </c>
      <c r="B28" s="5" t="s">
        <v>76</v>
      </c>
      <c r="C28" s="13">
        <v>69</v>
      </c>
      <c r="D28" s="12">
        <v>4</v>
      </c>
      <c r="E28" s="12">
        <v>0</v>
      </c>
      <c r="F28" s="12">
        <v>1</v>
      </c>
      <c r="G28" s="12"/>
      <c r="H28" s="12"/>
      <c r="I28" s="12"/>
      <c r="J28" s="12"/>
      <c r="K28" s="12"/>
      <c r="L28" s="12"/>
      <c r="M28" s="12"/>
      <c r="N28" s="14">
        <v>6</v>
      </c>
      <c r="O28" s="14">
        <v>11</v>
      </c>
      <c r="P28" s="12">
        <v>1</v>
      </c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7">
        <f>SUM(D28:AB28)</f>
        <v>23</v>
      </c>
      <c r="AD28" s="16"/>
      <c r="AE28" s="17">
        <f>AC28-AD28</f>
        <v>23</v>
      </c>
    </row>
    <row r="29" spans="1:31" s="7" customFormat="1" ht="15" customHeight="1" x14ac:dyDescent="0.2">
      <c r="A29" s="14" t="s">
        <v>64</v>
      </c>
      <c r="B29" s="5" t="s">
        <v>75</v>
      </c>
      <c r="C29" s="13">
        <v>28</v>
      </c>
      <c r="D29" s="12"/>
      <c r="E29" s="12"/>
      <c r="F29" s="12"/>
      <c r="G29" s="12"/>
      <c r="H29" s="12"/>
      <c r="I29" s="12">
        <v>13</v>
      </c>
      <c r="J29" s="12">
        <v>0</v>
      </c>
      <c r="K29" s="12">
        <v>1</v>
      </c>
      <c r="L29" s="12"/>
      <c r="M29" s="12">
        <v>1</v>
      </c>
      <c r="N29" s="14"/>
      <c r="O29" s="14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7">
        <f>SUM(D29:AB29)</f>
        <v>15</v>
      </c>
      <c r="AD29" s="14"/>
      <c r="AE29" s="17">
        <f>AC29-AD29</f>
        <v>15</v>
      </c>
    </row>
    <row r="30" spans="1:31" s="7" customFormat="1" ht="15" customHeight="1" x14ac:dyDescent="0.2">
      <c r="A30" s="14" t="s">
        <v>106</v>
      </c>
      <c r="B30" s="5" t="s">
        <v>55</v>
      </c>
      <c r="C30" s="13">
        <v>86</v>
      </c>
      <c r="D30" s="12">
        <v>7</v>
      </c>
      <c r="E30" s="12">
        <v>3</v>
      </c>
      <c r="F30" s="12">
        <v>1</v>
      </c>
      <c r="G30" s="12"/>
      <c r="H30" s="12"/>
      <c r="I30" s="12"/>
      <c r="J30" s="12"/>
      <c r="K30" s="12"/>
      <c r="L30" s="12"/>
      <c r="M30" s="12"/>
      <c r="N30" s="14"/>
      <c r="O30" s="14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7">
        <f>SUM(D30:AB30)</f>
        <v>11</v>
      </c>
      <c r="AD30" s="16"/>
      <c r="AE30" s="17">
        <f>AC30-AD30</f>
        <v>11</v>
      </c>
    </row>
    <row r="31" spans="1:31" s="7" customFormat="1" ht="15" customHeight="1" x14ac:dyDescent="0.2">
      <c r="A31" s="14" t="s">
        <v>118</v>
      </c>
      <c r="B31" s="5" t="s">
        <v>59</v>
      </c>
      <c r="C31" s="13">
        <v>112</v>
      </c>
      <c r="D31" s="4"/>
      <c r="E31" s="4"/>
      <c r="F31" s="4"/>
      <c r="G31" s="4"/>
      <c r="H31" s="4"/>
      <c r="I31" s="4">
        <v>5</v>
      </c>
      <c r="J31" s="4">
        <v>4</v>
      </c>
      <c r="K31" s="4">
        <v>1</v>
      </c>
      <c r="L31" s="4"/>
      <c r="M31" s="4"/>
      <c r="N31" s="14"/>
      <c r="O31" s="1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17">
        <f>SUM(D31:AB31)</f>
        <v>10</v>
      </c>
      <c r="AD31" s="16"/>
      <c r="AE31" s="17">
        <f>AC31-AD31</f>
        <v>10</v>
      </c>
    </row>
    <row r="32" spans="1:31" s="7" customFormat="1" ht="15" customHeight="1" x14ac:dyDescent="0.2">
      <c r="A32" s="14" t="s">
        <v>119</v>
      </c>
      <c r="B32" s="5" t="s">
        <v>58</v>
      </c>
      <c r="C32" s="13">
        <v>60</v>
      </c>
      <c r="D32" s="14"/>
      <c r="E32" s="14"/>
      <c r="F32" s="14"/>
      <c r="G32" s="14"/>
      <c r="H32" s="14"/>
      <c r="I32" s="14">
        <v>6</v>
      </c>
      <c r="J32" s="14">
        <v>0</v>
      </c>
      <c r="K32" s="14">
        <v>1</v>
      </c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7">
        <f>SUM(D32:AB32)</f>
        <v>7</v>
      </c>
      <c r="AD32" s="16"/>
      <c r="AE32" s="17">
        <f>AC32-AD32</f>
        <v>7</v>
      </c>
    </row>
    <row r="33" spans="1:31" s="7" customFormat="1" ht="15" customHeight="1" x14ac:dyDescent="0.2">
      <c r="A33" s="14" t="s">
        <v>119</v>
      </c>
      <c r="B33" s="5" t="s">
        <v>116</v>
      </c>
      <c r="C33" s="13">
        <v>8</v>
      </c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 t="s">
        <v>78</v>
      </c>
      <c r="T33" s="14">
        <v>6</v>
      </c>
      <c r="U33" s="14">
        <v>1</v>
      </c>
      <c r="V33" s="14"/>
      <c r="W33" s="14"/>
      <c r="X33" s="14"/>
      <c r="Y33" s="14"/>
      <c r="Z33" s="14"/>
      <c r="AA33" s="14"/>
      <c r="AB33" s="14"/>
      <c r="AC33" s="17">
        <f>SUM(D33:AB33)</f>
        <v>7</v>
      </c>
      <c r="AD33" s="16"/>
      <c r="AE33" s="17">
        <f>AC33-AD33</f>
        <v>7</v>
      </c>
    </row>
    <row r="34" spans="1:31" s="7" customFormat="1" ht="15" customHeight="1" x14ac:dyDescent="0.2">
      <c r="A34" s="14" t="s">
        <v>120</v>
      </c>
      <c r="B34" s="5" t="s">
        <v>107</v>
      </c>
      <c r="C34" s="13">
        <v>502</v>
      </c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>
        <v>0</v>
      </c>
      <c r="O34" s="14">
        <v>0</v>
      </c>
      <c r="P34" s="14">
        <v>1</v>
      </c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8">
        <f>SUM(D34:AB34)</f>
        <v>1</v>
      </c>
      <c r="AD34" s="16"/>
      <c r="AE34" s="18">
        <f>AC34-AD34</f>
        <v>1</v>
      </c>
    </row>
    <row r="35" spans="1:31" s="7" customFormat="1" ht="15" customHeight="1" x14ac:dyDescent="0.2">
      <c r="A35" s="14"/>
      <c r="B35" s="5"/>
      <c r="C35" s="13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7">
        <f>SUM(D35:AB35)</f>
        <v>0</v>
      </c>
      <c r="AD35" s="16"/>
      <c r="AE35" s="17">
        <f>AC35-AD35</f>
        <v>0</v>
      </c>
    </row>
    <row r="36" spans="1:31" ht="15" customHeight="1" x14ac:dyDescent="0.2"/>
    <row r="37" spans="1:31" ht="15" customHeight="1" x14ac:dyDescent="0.2">
      <c r="A37" t="s">
        <v>46</v>
      </c>
    </row>
    <row r="38" spans="1:31" ht="15" customHeight="1" x14ac:dyDescent="0.2">
      <c r="A38" t="s">
        <v>47</v>
      </c>
    </row>
    <row r="39" spans="1:31" ht="15" customHeight="1" x14ac:dyDescent="0.2">
      <c r="A39" t="s">
        <v>48</v>
      </c>
    </row>
    <row r="40" spans="1:31" ht="15" customHeight="1" x14ac:dyDescent="0.2">
      <c r="A40" t="s">
        <v>49</v>
      </c>
    </row>
    <row r="41" spans="1:31" ht="15" customHeight="1" x14ac:dyDescent="0.2">
      <c r="A41" t="s">
        <v>50</v>
      </c>
    </row>
    <row r="42" spans="1:31" ht="15" customHeight="1" x14ac:dyDescent="0.2"/>
    <row r="43" spans="1:31" ht="15" customHeight="1" x14ac:dyDescent="0.2"/>
    <row r="44" spans="1:31" ht="15" customHeight="1" x14ac:dyDescent="0.2"/>
    <row r="45" spans="1:31" ht="15" customHeight="1" x14ac:dyDescent="0.2"/>
    <row r="46" spans="1:31" ht="15" customHeight="1" x14ac:dyDescent="0.2"/>
    <row r="47" spans="1:31" ht="15" customHeight="1" x14ac:dyDescent="0.2"/>
    <row r="48" spans="1:31" ht="15" customHeight="1" x14ac:dyDescent="0.2"/>
    <row r="49" ht="15" customHeight="1" x14ac:dyDescent="0.2"/>
    <row r="50" ht="15" customHeight="1" x14ac:dyDescent="0.2"/>
    <row r="51" ht="15" customHeight="1" x14ac:dyDescent="0.2"/>
    <row r="52" ht="15" customHeight="1" x14ac:dyDescent="0.2"/>
  </sheetData>
  <sortState ref="A10:AE35">
    <sortCondition descending="1" ref="AE10:AE35"/>
  </sortState>
  <mergeCells count="13">
    <mergeCell ref="A3:AE3"/>
    <mergeCell ref="S8:W8"/>
    <mergeCell ref="D8:H8"/>
    <mergeCell ref="I8:M8"/>
    <mergeCell ref="N8:R8"/>
    <mergeCell ref="X8:AB8"/>
    <mergeCell ref="A5:AE5"/>
    <mergeCell ref="A6:I6"/>
    <mergeCell ref="D7:H7"/>
    <mergeCell ref="I7:M7"/>
    <mergeCell ref="N7:R7"/>
    <mergeCell ref="X7:AB7"/>
    <mergeCell ref="S7:W7"/>
  </mergeCells>
  <pageMargins left="0.39370078740157483" right="0" top="0.19685039370078741" bottom="0.19685039370078741" header="0.51181102362204722" footer="0.51181102362204722"/>
  <pageSetup paperSize="9" scale="95" orientation="landscape" r:id="rId1"/>
  <headerFooter alignWithMargins="0"/>
  <drawing r:id="rId2"/>
  <legacyDrawing r:id="rId3"/>
  <oleObjects>
    <mc:AlternateContent xmlns:mc="http://schemas.openxmlformats.org/markup-compatibility/2006">
      <mc:Choice Requires="x14">
        <oleObject shapeId="13313" r:id="rId4">
          <objectPr defaultSize="0" autoPict="0" r:id="rId5">
            <anchor moveWithCells="1" sizeWithCells="1">
              <from>
                <xdr:col>3</xdr:col>
                <xdr:colOff>0</xdr:colOff>
                <xdr:row>0</xdr:row>
                <xdr:rowOff>9525</xdr:rowOff>
              </from>
              <to>
                <xdr:col>28</xdr:col>
                <xdr:colOff>0</xdr:colOff>
                <xdr:row>1</xdr:row>
                <xdr:rowOff>0</xdr:rowOff>
              </to>
            </anchor>
          </objectPr>
        </oleObject>
      </mc:Choice>
      <mc:Fallback>
        <oleObject shapeId="13313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E51"/>
  <sheetViews>
    <sheetView workbookViewId="0"/>
  </sheetViews>
  <sheetFormatPr defaultRowHeight="12.75" x14ac:dyDescent="0.2"/>
  <cols>
    <col min="1" max="1" width="4.28515625" customWidth="1"/>
    <col min="2" max="2" width="25.7109375" customWidth="1"/>
    <col min="3" max="3" width="5.7109375" customWidth="1"/>
    <col min="4" max="5" width="5.28515625" customWidth="1"/>
    <col min="6" max="8" width="2.7109375" customWidth="1"/>
    <col min="9" max="10" width="5.28515625" customWidth="1"/>
    <col min="11" max="13" width="2.7109375" customWidth="1"/>
    <col min="14" max="14" width="5.28515625" style="10" customWidth="1"/>
    <col min="15" max="15" width="5.28515625" customWidth="1"/>
    <col min="16" max="18" width="2.7109375" customWidth="1"/>
    <col min="19" max="20" width="5.28515625" customWidth="1"/>
    <col min="21" max="23" width="2.7109375" customWidth="1"/>
    <col min="24" max="25" width="5.28515625" customWidth="1"/>
    <col min="26" max="28" width="2.7109375" customWidth="1"/>
    <col min="29" max="29" width="7.140625" customWidth="1"/>
    <col min="30" max="30" width="5.85546875" customWidth="1"/>
    <col min="31" max="31" width="7.140625" customWidth="1"/>
  </cols>
  <sheetData>
    <row r="1" spans="1:31" ht="35.1" customHeight="1" x14ac:dyDescent="0.35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spans="1:31" ht="18" customHeight="1" x14ac:dyDescent="0.2"/>
    <row r="3" spans="1:31" ht="18" customHeight="1" x14ac:dyDescent="0.25">
      <c r="A3" s="19" t="s">
        <v>37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</row>
    <row r="4" spans="1:31" ht="18" customHeight="1" x14ac:dyDescent="0.2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</row>
    <row r="5" spans="1:31" ht="18" customHeight="1" x14ac:dyDescent="0.25">
      <c r="A5" s="23" t="s">
        <v>57</v>
      </c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</row>
    <row r="6" spans="1:31" s="7" customFormat="1" ht="18" customHeight="1" x14ac:dyDescent="0.2">
      <c r="A6" s="24"/>
      <c r="B6" s="24"/>
      <c r="C6" s="24"/>
      <c r="N6" s="10"/>
    </row>
    <row r="7" spans="1:31" s="7" customFormat="1" ht="15" customHeight="1" x14ac:dyDescent="0.2">
      <c r="A7" s="1"/>
      <c r="B7" s="1"/>
      <c r="C7" s="1"/>
      <c r="D7" s="20" t="s">
        <v>9</v>
      </c>
      <c r="E7" s="21"/>
      <c r="F7" s="21"/>
      <c r="G7" s="21"/>
      <c r="H7" s="22"/>
      <c r="I7" s="20" t="s">
        <v>10</v>
      </c>
      <c r="J7" s="21"/>
      <c r="K7" s="21"/>
      <c r="L7" s="21"/>
      <c r="M7" s="22"/>
      <c r="N7" s="20" t="s">
        <v>11</v>
      </c>
      <c r="O7" s="21"/>
      <c r="P7" s="21"/>
      <c r="Q7" s="21"/>
      <c r="R7" s="21"/>
      <c r="S7" s="20" t="s">
        <v>12</v>
      </c>
      <c r="T7" s="21"/>
      <c r="U7" s="21"/>
      <c r="V7" s="21"/>
      <c r="W7" s="22"/>
      <c r="X7" s="25" t="s">
        <v>13</v>
      </c>
      <c r="Y7" s="25"/>
      <c r="Z7" s="25"/>
      <c r="AA7" s="25"/>
      <c r="AB7" s="25"/>
      <c r="AC7" s="11"/>
      <c r="AD7" s="9"/>
      <c r="AE7" s="9"/>
    </row>
    <row r="8" spans="1:31" s="7" customFormat="1" ht="15" customHeight="1" x14ac:dyDescent="0.2">
      <c r="A8" s="1"/>
      <c r="B8" s="1"/>
      <c r="C8" s="1"/>
      <c r="D8" s="20" t="s">
        <v>38</v>
      </c>
      <c r="E8" s="21"/>
      <c r="F8" s="21"/>
      <c r="G8" s="21"/>
      <c r="H8" s="22"/>
      <c r="I8" s="20" t="s">
        <v>42</v>
      </c>
      <c r="J8" s="21"/>
      <c r="K8" s="21"/>
      <c r="L8" s="21"/>
      <c r="M8" s="22"/>
      <c r="N8" s="20" t="s">
        <v>43</v>
      </c>
      <c r="O8" s="21"/>
      <c r="P8" s="21"/>
      <c r="Q8" s="21"/>
      <c r="R8" s="21"/>
      <c r="S8" s="20" t="s">
        <v>66</v>
      </c>
      <c r="T8" s="21"/>
      <c r="U8" s="21"/>
      <c r="V8" s="21"/>
      <c r="W8" s="22"/>
      <c r="X8" s="20" t="s">
        <v>44</v>
      </c>
      <c r="Y8" s="21"/>
      <c r="Z8" s="21"/>
      <c r="AA8" s="21"/>
      <c r="AB8" s="22"/>
      <c r="AC8" s="2" t="s">
        <v>6</v>
      </c>
      <c r="AD8" s="2" t="s">
        <v>68</v>
      </c>
      <c r="AE8" s="2" t="s">
        <v>5</v>
      </c>
    </row>
    <row r="9" spans="1:31" s="7" customFormat="1" ht="15" customHeight="1" x14ac:dyDescent="0.2">
      <c r="A9" s="2" t="s">
        <v>0</v>
      </c>
      <c r="B9" s="2" t="s">
        <v>1</v>
      </c>
      <c r="C9" s="3" t="s">
        <v>2</v>
      </c>
      <c r="D9" s="2" t="s">
        <v>7</v>
      </c>
      <c r="E9" s="2" t="s">
        <v>8</v>
      </c>
      <c r="F9" s="2" t="s">
        <v>45</v>
      </c>
      <c r="G9" s="2" t="s">
        <v>41</v>
      </c>
      <c r="H9" s="2" t="s">
        <v>4</v>
      </c>
      <c r="I9" s="2" t="s">
        <v>7</v>
      </c>
      <c r="J9" s="2" t="s">
        <v>8</v>
      </c>
      <c r="K9" s="2" t="s">
        <v>45</v>
      </c>
      <c r="L9" s="2" t="s">
        <v>41</v>
      </c>
      <c r="M9" s="2" t="s">
        <v>4</v>
      </c>
      <c r="N9" s="2" t="s">
        <v>7</v>
      </c>
      <c r="O9" s="2" t="s">
        <v>8</v>
      </c>
      <c r="P9" s="2" t="s">
        <v>45</v>
      </c>
      <c r="Q9" s="2" t="s">
        <v>41</v>
      </c>
      <c r="R9" s="2" t="s">
        <v>4</v>
      </c>
      <c r="S9" s="2" t="s">
        <v>7</v>
      </c>
      <c r="T9" s="2" t="s">
        <v>8</v>
      </c>
      <c r="U9" s="2" t="s">
        <v>45</v>
      </c>
      <c r="V9" s="2" t="s">
        <v>41</v>
      </c>
      <c r="W9" s="2" t="s">
        <v>4</v>
      </c>
      <c r="X9" s="2" t="s">
        <v>7</v>
      </c>
      <c r="Y9" s="2" t="s">
        <v>8</v>
      </c>
      <c r="Z9" s="2" t="s">
        <v>45</v>
      </c>
      <c r="AA9" s="2" t="s">
        <v>41</v>
      </c>
      <c r="AB9" s="2" t="s">
        <v>4</v>
      </c>
      <c r="AC9" s="2" t="s">
        <v>5</v>
      </c>
      <c r="AD9" s="2" t="s">
        <v>14</v>
      </c>
      <c r="AE9" s="2" t="s">
        <v>3</v>
      </c>
    </row>
    <row r="10" spans="1:31" s="7" customFormat="1" ht="15" customHeight="1" x14ac:dyDescent="0.2">
      <c r="A10" s="4" t="s">
        <v>18</v>
      </c>
      <c r="B10" s="5" t="s">
        <v>87</v>
      </c>
      <c r="C10" s="13">
        <v>808</v>
      </c>
      <c r="D10" s="4">
        <v>15</v>
      </c>
      <c r="E10" s="4">
        <v>16</v>
      </c>
      <c r="F10" s="4">
        <v>1</v>
      </c>
      <c r="G10" s="4"/>
      <c r="H10" s="4"/>
      <c r="I10" s="4">
        <v>17</v>
      </c>
      <c r="J10" s="4">
        <v>25</v>
      </c>
      <c r="K10" s="4">
        <v>1</v>
      </c>
      <c r="L10" s="4"/>
      <c r="M10" s="4">
        <v>1</v>
      </c>
      <c r="N10" s="14">
        <v>20</v>
      </c>
      <c r="O10" s="14">
        <v>20</v>
      </c>
      <c r="P10" s="4">
        <v>1</v>
      </c>
      <c r="Q10" s="4"/>
      <c r="R10" s="4"/>
      <c r="S10" s="4">
        <v>40</v>
      </c>
      <c r="T10" s="4">
        <v>20</v>
      </c>
      <c r="U10" s="4">
        <v>1</v>
      </c>
      <c r="V10" s="4"/>
      <c r="W10" s="4">
        <v>1</v>
      </c>
      <c r="X10" s="4"/>
      <c r="Y10" s="4"/>
      <c r="Z10" s="4"/>
      <c r="AA10" s="4"/>
      <c r="AB10" s="4"/>
      <c r="AC10" s="2">
        <f>SUM(D10:AB10)</f>
        <v>179</v>
      </c>
      <c r="AD10" s="4"/>
      <c r="AE10" s="2">
        <f>AC10-AD10</f>
        <v>179</v>
      </c>
    </row>
    <row r="11" spans="1:31" s="7" customFormat="1" ht="15" customHeight="1" x14ac:dyDescent="0.2">
      <c r="A11" s="4" t="s">
        <v>19</v>
      </c>
      <c r="B11" s="5" t="s">
        <v>89</v>
      </c>
      <c r="C11" s="13">
        <v>13</v>
      </c>
      <c r="D11" s="4">
        <v>0</v>
      </c>
      <c r="E11" s="4">
        <v>25</v>
      </c>
      <c r="F11" s="4">
        <v>1</v>
      </c>
      <c r="G11" s="4"/>
      <c r="H11" s="4">
        <v>1</v>
      </c>
      <c r="I11" s="4"/>
      <c r="J11" s="4"/>
      <c r="K11" s="4"/>
      <c r="L11" s="4"/>
      <c r="M11" s="4"/>
      <c r="N11" s="14">
        <v>15</v>
      </c>
      <c r="O11" s="14">
        <v>25</v>
      </c>
      <c r="P11" s="4">
        <v>1</v>
      </c>
      <c r="Q11" s="4"/>
      <c r="R11" s="4"/>
      <c r="S11" s="4">
        <v>22</v>
      </c>
      <c r="T11" s="4">
        <v>50</v>
      </c>
      <c r="U11" s="4">
        <v>1</v>
      </c>
      <c r="V11" s="4"/>
      <c r="W11" s="4"/>
      <c r="X11" s="4"/>
      <c r="Y11" s="4"/>
      <c r="Z11" s="4"/>
      <c r="AA11" s="4"/>
      <c r="AB11" s="4"/>
      <c r="AC11" s="17">
        <f>SUM(D11:AB11)</f>
        <v>141</v>
      </c>
      <c r="AD11" s="4"/>
      <c r="AE11" s="17">
        <f>AC11-AD11</f>
        <v>141</v>
      </c>
    </row>
    <row r="12" spans="1:31" s="7" customFormat="1" ht="15" customHeight="1" x14ac:dyDescent="0.2">
      <c r="A12" s="14" t="s">
        <v>20</v>
      </c>
      <c r="B12" s="5" t="s">
        <v>105</v>
      </c>
      <c r="C12" s="13">
        <v>18</v>
      </c>
      <c r="D12" s="4"/>
      <c r="E12" s="4"/>
      <c r="F12" s="4"/>
      <c r="G12" s="4"/>
      <c r="H12" s="4"/>
      <c r="I12" s="4"/>
      <c r="J12" s="4"/>
      <c r="K12" s="4"/>
      <c r="L12" s="4"/>
      <c r="M12" s="4"/>
      <c r="N12" s="14">
        <v>17</v>
      </c>
      <c r="O12" s="14">
        <v>16</v>
      </c>
      <c r="P12" s="4">
        <v>1</v>
      </c>
      <c r="Q12" s="4">
        <v>1</v>
      </c>
      <c r="R12" s="4">
        <v>1</v>
      </c>
      <c r="S12" s="4">
        <v>30</v>
      </c>
      <c r="T12" s="4">
        <v>32</v>
      </c>
      <c r="U12" s="4">
        <v>1</v>
      </c>
      <c r="V12" s="4"/>
      <c r="W12" s="4"/>
      <c r="X12" s="4"/>
      <c r="Y12" s="4"/>
      <c r="Z12" s="4"/>
      <c r="AA12" s="4"/>
      <c r="AB12" s="4"/>
      <c r="AC12" s="17">
        <f>SUM(D12:AB12)</f>
        <v>99</v>
      </c>
      <c r="AD12" s="4"/>
      <c r="AE12" s="17">
        <f>AC12-AD12</f>
        <v>99</v>
      </c>
    </row>
    <row r="13" spans="1:31" s="7" customFormat="1" ht="15" customHeight="1" x14ac:dyDescent="0.2">
      <c r="A13" s="14" t="s">
        <v>21</v>
      </c>
      <c r="B13" s="5" t="s">
        <v>117</v>
      </c>
      <c r="C13" s="13">
        <v>89</v>
      </c>
      <c r="D13" s="4"/>
      <c r="E13" s="4"/>
      <c r="F13" s="4"/>
      <c r="G13" s="4"/>
      <c r="H13" s="4"/>
      <c r="I13" s="4"/>
      <c r="J13" s="4"/>
      <c r="K13" s="4"/>
      <c r="L13" s="4"/>
      <c r="M13" s="4"/>
      <c r="N13" s="14"/>
      <c r="O13" s="14"/>
      <c r="P13" s="4"/>
      <c r="Q13" s="4"/>
      <c r="R13" s="4"/>
      <c r="S13" s="4">
        <v>34</v>
      </c>
      <c r="T13" s="4">
        <v>40</v>
      </c>
      <c r="U13" s="4">
        <v>1</v>
      </c>
      <c r="V13" s="4"/>
      <c r="W13" s="4"/>
      <c r="X13" s="4"/>
      <c r="Y13" s="4"/>
      <c r="Z13" s="4"/>
      <c r="AA13" s="4"/>
      <c r="AB13" s="4"/>
      <c r="AC13" s="17">
        <f>SUM(D13:AB13)</f>
        <v>75</v>
      </c>
      <c r="AD13" s="4"/>
      <c r="AE13" s="17">
        <f>AC13-AD13</f>
        <v>75</v>
      </c>
    </row>
    <row r="14" spans="1:31" s="7" customFormat="1" ht="15" customHeight="1" x14ac:dyDescent="0.2">
      <c r="A14" s="14" t="s">
        <v>22</v>
      </c>
      <c r="B14" s="5" t="s">
        <v>88</v>
      </c>
      <c r="C14" s="13">
        <v>51</v>
      </c>
      <c r="D14" s="4"/>
      <c r="E14" s="4"/>
      <c r="F14" s="4"/>
      <c r="G14" s="4"/>
      <c r="H14" s="4"/>
      <c r="I14" s="4">
        <v>15</v>
      </c>
      <c r="J14" s="4">
        <v>16</v>
      </c>
      <c r="K14" s="4">
        <v>1</v>
      </c>
      <c r="L14" s="4"/>
      <c r="M14" s="4"/>
      <c r="N14" s="14"/>
      <c r="O14" s="14"/>
      <c r="P14" s="4"/>
      <c r="Q14" s="4"/>
      <c r="R14" s="4"/>
      <c r="S14" s="4">
        <v>20</v>
      </c>
      <c r="T14" s="4">
        <v>18</v>
      </c>
      <c r="U14" s="4">
        <v>1</v>
      </c>
      <c r="V14" s="4"/>
      <c r="W14" s="4"/>
      <c r="X14" s="4"/>
      <c r="Y14" s="4"/>
      <c r="Z14" s="4"/>
      <c r="AA14" s="4"/>
      <c r="AB14" s="4"/>
      <c r="AC14" s="17">
        <f>SUM(D14:AB14)</f>
        <v>71</v>
      </c>
      <c r="AD14" s="4"/>
      <c r="AE14" s="17">
        <f>AC14-AD14</f>
        <v>71</v>
      </c>
    </row>
    <row r="15" spans="1:31" s="7" customFormat="1" ht="15" customHeight="1" x14ac:dyDescent="0.2">
      <c r="A15" s="14" t="s">
        <v>23</v>
      </c>
      <c r="B15" s="5" t="s">
        <v>61</v>
      </c>
      <c r="C15" s="13">
        <v>999</v>
      </c>
      <c r="D15" s="4"/>
      <c r="E15" s="4"/>
      <c r="F15" s="4"/>
      <c r="G15" s="4"/>
      <c r="H15" s="4"/>
      <c r="I15" s="4">
        <v>13</v>
      </c>
      <c r="J15" s="4" t="s">
        <v>78</v>
      </c>
      <c r="K15" s="4">
        <v>1</v>
      </c>
      <c r="L15" s="4"/>
      <c r="M15" s="4"/>
      <c r="N15" s="14">
        <v>13</v>
      </c>
      <c r="O15" s="14">
        <v>13</v>
      </c>
      <c r="P15" s="4">
        <v>1</v>
      </c>
      <c r="Q15" s="4"/>
      <c r="R15" s="4"/>
      <c r="S15" s="4">
        <v>0</v>
      </c>
      <c r="T15" s="4">
        <v>22</v>
      </c>
      <c r="U15" s="4">
        <v>1</v>
      </c>
      <c r="V15" s="4"/>
      <c r="W15" s="4"/>
      <c r="X15" s="4"/>
      <c r="Y15" s="4"/>
      <c r="Z15" s="4"/>
      <c r="AA15" s="4"/>
      <c r="AB15" s="4"/>
      <c r="AC15" s="17">
        <f>SUM(D15:AB15)</f>
        <v>64</v>
      </c>
      <c r="AD15" s="4"/>
      <c r="AE15" s="17">
        <f>AC15-AD15</f>
        <v>64</v>
      </c>
    </row>
    <row r="16" spans="1:31" s="7" customFormat="1" ht="15" customHeight="1" x14ac:dyDescent="0.2">
      <c r="A16" s="14" t="s">
        <v>24</v>
      </c>
      <c r="B16" s="5" t="s">
        <v>90</v>
      </c>
      <c r="C16" s="13">
        <v>9</v>
      </c>
      <c r="D16" s="4">
        <v>0</v>
      </c>
      <c r="E16" s="4">
        <v>0</v>
      </c>
      <c r="F16" s="4">
        <v>1</v>
      </c>
      <c r="G16" s="4"/>
      <c r="H16" s="4"/>
      <c r="I16" s="4"/>
      <c r="J16" s="14"/>
      <c r="K16" s="4"/>
      <c r="L16" s="4"/>
      <c r="M16" s="4"/>
      <c r="N16" s="14"/>
      <c r="O16" s="14"/>
      <c r="P16" s="4"/>
      <c r="Q16" s="4"/>
      <c r="R16" s="4"/>
      <c r="S16" s="4">
        <v>26</v>
      </c>
      <c r="T16" s="4">
        <v>26</v>
      </c>
      <c r="U16" s="4">
        <v>1</v>
      </c>
      <c r="V16" s="4">
        <v>1</v>
      </c>
      <c r="W16" s="4"/>
      <c r="X16" s="4"/>
      <c r="Y16" s="4"/>
      <c r="Z16" s="4"/>
      <c r="AA16" s="4"/>
      <c r="AB16" s="4"/>
      <c r="AC16" s="17">
        <f>SUM(D16:AB16)</f>
        <v>55</v>
      </c>
      <c r="AD16" s="4"/>
      <c r="AE16" s="17">
        <f>AC16-AD16</f>
        <v>55</v>
      </c>
    </row>
    <row r="17" spans="1:31" s="7" customFormat="1" ht="15" customHeight="1" x14ac:dyDescent="0.2">
      <c r="A17" s="14" t="s">
        <v>25</v>
      </c>
      <c r="B17" s="5" t="s">
        <v>60</v>
      </c>
      <c r="C17" s="13">
        <v>107</v>
      </c>
      <c r="D17" s="4"/>
      <c r="E17" s="4"/>
      <c r="F17" s="4"/>
      <c r="G17" s="4"/>
      <c r="H17" s="4"/>
      <c r="I17" s="4">
        <v>20</v>
      </c>
      <c r="J17" s="4">
        <v>20</v>
      </c>
      <c r="K17" s="4">
        <v>1</v>
      </c>
      <c r="L17" s="4">
        <v>1</v>
      </c>
      <c r="M17" s="4"/>
      <c r="N17" s="14"/>
      <c r="O17" s="1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17">
        <f>SUM(D17:AB17)</f>
        <v>42</v>
      </c>
      <c r="AD17" s="4"/>
      <c r="AE17" s="17">
        <f>AC17-AD17</f>
        <v>42</v>
      </c>
    </row>
    <row r="18" spans="1:31" s="7" customFormat="1" ht="15" customHeight="1" x14ac:dyDescent="0.2">
      <c r="A18" s="4" t="s">
        <v>25</v>
      </c>
      <c r="B18" s="5" t="s">
        <v>58</v>
      </c>
      <c r="C18" s="13">
        <v>60</v>
      </c>
      <c r="D18" s="4">
        <v>20</v>
      </c>
      <c r="E18" s="4">
        <v>20</v>
      </c>
      <c r="F18" s="4">
        <v>1</v>
      </c>
      <c r="G18" s="4">
        <v>1</v>
      </c>
      <c r="H18" s="4"/>
      <c r="I18" s="4"/>
      <c r="J18" s="4"/>
      <c r="K18" s="4"/>
      <c r="L18" s="4"/>
      <c r="M18" s="4"/>
      <c r="N18" s="14"/>
      <c r="O18" s="1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17">
        <f>SUM(D18:AB18)</f>
        <v>42</v>
      </c>
      <c r="AD18" s="4"/>
      <c r="AE18" s="17">
        <f>AC18-AD18</f>
        <v>42</v>
      </c>
    </row>
    <row r="19" spans="1:31" s="7" customFormat="1" ht="15" customHeight="1" x14ac:dyDescent="0.2">
      <c r="A19" s="14" t="s">
        <v>26</v>
      </c>
      <c r="B19" s="5" t="s">
        <v>59</v>
      </c>
      <c r="C19" s="13">
        <v>112</v>
      </c>
      <c r="D19" s="14">
        <v>17</v>
      </c>
      <c r="E19" s="14">
        <v>13</v>
      </c>
      <c r="F19" s="14">
        <v>1</v>
      </c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7">
        <f>SUM(D19:AB19)</f>
        <v>31</v>
      </c>
      <c r="AD19" s="14"/>
      <c r="AE19" s="17">
        <f>AC19-AD19</f>
        <v>31</v>
      </c>
    </row>
    <row r="20" spans="1:31" s="7" customFormat="1" ht="15" customHeight="1" x14ac:dyDescent="0.2">
      <c r="A20" s="14"/>
      <c r="B20" s="5"/>
      <c r="C20" s="13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7">
        <f>SUM(D20:AB20)</f>
        <v>0</v>
      </c>
      <c r="AD20" s="14"/>
      <c r="AE20" s="17">
        <f>AC20-AD20</f>
        <v>0</v>
      </c>
    </row>
    <row r="21" spans="1:31" ht="15" customHeight="1" x14ac:dyDescent="0.2"/>
    <row r="22" spans="1:31" ht="15" customHeight="1" x14ac:dyDescent="0.2">
      <c r="A22" t="s">
        <v>46</v>
      </c>
    </row>
    <row r="23" spans="1:31" ht="15" customHeight="1" x14ac:dyDescent="0.2">
      <c r="A23" t="s">
        <v>47</v>
      </c>
    </row>
    <row r="24" spans="1:31" ht="15" customHeight="1" x14ac:dyDescent="0.2">
      <c r="A24" t="s">
        <v>48</v>
      </c>
    </row>
    <row r="25" spans="1:31" ht="15" customHeight="1" x14ac:dyDescent="0.2">
      <c r="A25" t="s">
        <v>49</v>
      </c>
    </row>
    <row r="26" spans="1:31" ht="15" customHeight="1" x14ac:dyDescent="0.2">
      <c r="A26" t="s">
        <v>50</v>
      </c>
    </row>
    <row r="27" spans="1:31" ht="15" customHeight="1" x14ac:dyDescent="0.2"/>
    <row r="28" spans="1:31" ht="15" customHeight="1" x14ac:dyDescent="0.2"/>
    <row r="29" spans="1:31" ht="15" customHeight="1" x14ac:dyDescent="0.2"/>
    <row r="30" spans="1:31" ht="15" customHeight="1" x14ac:dyDescent="0.2"/>
    <row r="31" spans="1:31" ht="15" customHeight="1" x14ac:dyDescent="0.2"/>
    <row r="32" spans="1:31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  <row r="48" ht="15" customHeight="1" x14ac:dyDescent="0.2"/>
    <row r="49" ht="15" customHeight="1" x14ac:dyDescent="0.2"/>
    <row r="50" ht="15" customHeight="1" x14ac:dyDescent="0.2"/>
    <row r="51" ht="15" customHeight="1" x14ac:dyDescent="0.2"/>
  </sheetData>
  <sortState ref="A10:AE20">
    <sortCondition descending="1" ref="AE10:AE20"/>
  </sortState>
  <mergeCells count="13">
    <mergeCell ref="A3:AE3"/>
    <mergeCell ref="A5:AE5"/>
    <mergeCell ref="D8:H8"/>
    <mergeCell ref="I8:M8"/>
    <mergeCell ref="A6:C6"/>
    <mergeCell ref="D7:H7"/>
    <mergeCell ref="I7:M7"/>
    <mergeCell ref="N7:R7"/>
    <mergeCell ref="S7:W7"/>
    <mergeCell ref="X7:AB7"/>
    <mergeCell ref="N8:R8"/>
    <mergeCell ref="S8:W8"/>
    <mergeCell ref="X8:AB8"/>
  </mergeCells>
  <pageMargins left="0.39370078740157483" right="0" top="0.19685039370078741" bottom="0.19685039370078741" header="0.51181102362204722" footer="0.51181102362204722"/>
  <pageSetup paperSize="9" scale="95" orientation="landscape" r:id="rId1"/>
  <headerFooter alignWithMargins="0"/>
  <drawing r:id="rId2"/>
  <legacyDrawing r:id="rId3"/>
  <oleObjects>
    <mc:AlternateContent xmlns:mc="http://schemas.openxmlformats.org/markup-compatibility/2006">
      <mc:Choice Requires="x14">
        <oleObject shapeId="16385" r:id="rId4">
          <objectPr defaultSize="0" autoPict="0" r:id="rId5">
            <anchor moveWithCells="1" sizeWithCells="1">
              <from>
                <xdr:col>3</xdr:col>
                <xdr:colOff>0</xdr:colOff>
                <xdr:row>0</xdr:row>
                <xdr:rowOff>9525</xdr:rowOff>
              </from>
              <to>
                <xdr:col>27</xdr:col>
                <xdr:colOff>104775</xdr:colOff>
                <xdr:row>1</xdr:row>
                <xdr:rowOff>0</xdr:rowOff>
              </to>
            </anchor>
          </objectPr>
        </oleObject>
      </mc:Choice>
      <mc:Fallback>
        <oleObject shapeId="16385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E52"/>
  <sheetViews>
    <sheetView workbookViewId="0"/>
  </sheetViews>
  <sheetFormatPr defaultRowHeight="12.75" x14ac:dyDescent="0.2"/>
  <cols>
    <col min="1" max="1" width="4.28515625" customWidth="1"/>
    <col min="2" max="2" width="25.7109375" customWidth="1"/>
    <col min="3" max="3" width="5.7109375" customWidth="1"/>
    <col min="4" max="5" width="5.28515625" customWidth="1"/>
    <col min="6" max="8" width="2.7109375" customWidth="1"/>
    <col min="9" max="10" width="5.28515625" customWidth="1"/>
    <col min="11" max="13" width="2.7109375" customWidth="1"/>
    <col min="14" max="15" width="5.28515625" customWidth="1"/>
    <col min="16" max="18" width="2.7109375" customWidth="1"/>
    <col min="19" max="20" width="5.28515625" customWidth="1"/>
    <col min="21" max="23" width="2.7109375" customWidth="1"/>
    <col min="24" max="25" width="5.28515625" customWidth="1"/>
    <col min="26" max="28" width="2.7109375" customWidth="1"/>
    <col min="29" max="29" width="7.140625" customWidth="1"/>
    <col min="30" max="30" width="5.85546875" customWidth="1"/>
    <col min="31" max="31" width="7.140625" customWidth="1"/>
  </cols>
  <sheetData>
    <row r="1" spans="1:31" ht="35.1" customHeight="1" x14ac:dyDescent="0.35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</row>
    <row r="2" spans="1:31" ht="18" customHeight="1" x14ac:dyDescent="0.2"/>
    <row r="3" spans="1:31" ht="18" customHeight="1" x14ac:dyDescent="0.25">
      <c r="A3" s="19" t="s">
        <v>37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</row>
    <row r="4" spans="1:31" ht="18" customHeight="1" x14ac:dyDescent="0.2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</row>
    <row r="5" spans="1:31" ht="18" customHeight="1" x14ac:dyDescent="0.25">
      <c r="A5" s="23" t="s">
        <v>16</v>
      </c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</row>
    <row r="6" spans="1:31" s="7" customFormat="1" ht="18" customHeight="1" x14ac:dyDescent="0.2">
      <c r="A6" s="24"/>
      <c r="B6" s="24"/>
      <c r="C6" s="24"/>
      <c r="D6" s="24"/>
      <c r="E6" s="24"/>
      <c r="F6" s="24"/>
      <c r="G6" s="24"/>
      <c r="H6" s="24"/>
      <c r="I6" s="24"/>
    </row>
    <row r="7" spans="1:31" s="7" customFormat="1" ht="15" customHeight="1" x14ac:dyDescent="0.2">
      <c r="A7" s="1"/>
      <c r="B7" s="1"/>
      <c r="C7" s="1"/>
      <c r="D7" s="20" t="s">
        <v>9</v>
      </c>
      <c r="E7" s="21"/>
      <c r="F7" s="21"/>
      <c r="G7" s="21"/>
      <c r="H7" s="22"/>
      <c r="I7" s="20" t="s">
        <v>10</v>
      </c>
      <c r="J7" s="21"/>
      <c r="K7" s="21"/>
      <c r="L7" s="21"/>
      <c r="M7" s="22"/>
      <c r="N7" s="20" t="s">
        <v>11</v>
      </c>
      <c r="O7" s="21"/>
      <c r="P7" s="21"/>
      <c r="Q7" s="21"/>
      <c r="R7" s="22"/>
      <c r="S7" s="20" t="s">
        <v>12</v>
      </c>
      <c r="T7" s="21"/>
      <c r="U7" s="21"/>
      <c r="V7" s="21"/>
      <c r="W7" s="22"/>
      <c r="X7" s="25" t="s">
        <v>13</v>
      </c>
      <c r="Y7" s="25"/>
      <c r="Z7" s="25"/>
      <c r="AA7" s="25"/>
      <c r="AB7" s="25"/>
      <c r="AC7" s="11"/>
      <c r="AD7" s="9"/>
      <c r="AE7" s="9"/>
    </row>
    <row r="8" spans="1:31" s="7" customFormat="1" ht="15" customHeight="1" x14ac:dyDescent="0.2">
      <c r="A8" s="1"/>
      <c r="B8" s="1"/>
      <c r="C8" s="1"/>
      <c r="D8" s="20" t="s">
        <v>38</v>
      </c>
      <c r="E8" s="21"/>
      <c r="F8" s="21"/>
      <c r="G8" s="21"/>
      <c r="H8" s="22"/>
      <c r="I8" s="20" t="s">
        <v>42</v>
      </c>
      <c r="J8" s="21"/>
      <c r="K8" s="21"/>
      <c r="L8" s="21"/>
      <c r="M8" s="22"/>
      <c r="N8" s="20" t="s">
        <v>43</v>
      </c>
      <c r="O8" s="21"/>
      <c r="P8" s="21"/>
      <c r="Q8" s="21"/>
      <c r="R8" s="22"/>
      <c r="S8" s="20" t="s">
        <v>66</v>
      </c>
      <c r="T8" s="21"/>
      <c r="U8" s="21"/>
      <c r="V8" s="21"/>
      <c r="W8" s="22"/>
      <c r="X8" s="20" t="s">
        <v>44</v>
      </c>
      <c r="Y8" s="21"/>
      <c r="Z8" s="21"/>
      <c r="AA8" s="21"/>
      <c r="AB8" s="22"/>
      <c r="AC8" s="2" t="s">
        <v>6</v>
      </c>
      <c r="AD8" s="2" t="s">
        <v>68</v>
      </c>
      <c r="AE8" s="2" t="s">
        <v>5</v>
      </c>
    </row>
    <row r="9" spans="1:31" s="7" customFormat="1" ht="15" customHeight="1" x14ac:dyDescent="0.2">
      <c r="A9" s="2" t="s">
        <v>0</v>
      </c>
      <c r="B9" s="2" t="s">
        <v>1</v>
      </c>
      <c r="C9" s="3" t="s">
        <v>2</v>
      </c>
      <c r="D9" s="2" t="s">
        <v>7</v>
      </c>
      <c r="E9" s="2" t="s">
        <v>8</v>
      </c>
      <c r="F9" s="2" t="s">
        <v>45</v>
      </c>
      <c r="G9" s="2" t="s">
        <v>41</v>
      </c>
      <c r="H9" s="2" t="s">
        <v>4</v>
      </c>
      <c r="I9" s="2" t="s">
        <v>7</v>
      </c>
      <c r="J9" s="2" t="s">
        <v>8</v>
      </c>
      <c r="K9" s="2" t="s">
        <v>45</v>
      </c>
      <c r="L9" s="2" t="s">
        <v>41</v>
      </c>
      <c r="M9" s="2" t="s">
        <v>4</v>
      </c>
      <c r="N9" s="2" t="s">
        <v>7</v>
      </c>
      <c r="O9" s="2" t="s">
        <v>8</v>
      </c>
      <c r="P9" s="2" t="s">
        <v>45</v>
      </c>
      <c r="Q9" s="2" t="s">
        <v>41</v>
      </c>
      <c r="R9" s="2" t="s">
        <v>4</v>
      </c>
      <c r="S9" s="2" t="s">
        <v>7</v>
      </c>
      <c r="T9" s="2" t="s">
        <v>8</v>
      </c>
      <c r="U9" s="2" t="s">
        <v>45</v>
      </c>
      <c r="V9" s="2" t="s">
        <v>41</v>
      </c>
      <c r="W9" s="2" t="s">
        <v>4</v>
      </c>
      <c r="X9" s="2" t="s">
        <v>7</v>
      </c>
      <c r="Y9" s="2" t="s">
        <v>8</v>
      </c>
      <c r="Z9" s="2" t="s">
        <v>45</v>
      </c>
      <c r="AA9" s="2" t="s">
        <v>41</v>
      </c>
      <c r="AB9" s="2" t="s">
        <v>4</v>
      </c>
      <c r="AC9" s="2" t="s">
        <v>5</v>
      </c>
      <c r="AD9" s="2" t="s">
        <v>14</v>
      </c>
      <c r="AE9" s="2" t="s">
        <v>3</v>
      </c>
    </row>
    <row r="10" spans="1:31" s="7" customFormat="1" ht="15" customHeight="1" x14ac:dyDescent="0.2">
      <c r="A10" s="4" t="s">
        <v>18</v>
      </c>
      <c r="B10" s="5" t="s">
        <v>91</v>
      </c>
      <c r="C10" s="13">
        <v>34</v>
      </c>
      <c r="D10" s="4">
        <v>20</v>
      </c>
      <c r="E10" s="4">
        <v>20</v>
      </c>
      <c r="F10" s="4">
        <v>1</v>
      </c>
      <c r="G10" s="4"/>
      <c r="H10" s="4">
        <v>1</v>
      </c>
      <c r="I10" s="4">
        <v>20</v>
      </c>
      <c r="J10" s="4">
        <v>9</v>
      </c>
      <c r="K10" s="4">
        <v>1</v>
      </c>
      <c r="L10" s="4"/>
      <c r="M10" s="4"/>
      <c r="N10" s="14">
        <v>20</v>
      </c>
      <c r="O10" s="14">
        <v>20</v>
      </c>
      <c r="P10" s="4">
        <v>1</v>
      </c>
      <c r="Q10" s="4">
        <v>1</v>
      </c>
      <c r="R10" s="4"/>
      <c r="S10" s="4">
        <v>40</v>
      </c>
      <c r="T10" s="4">
        <v>50</v>
      </c>
      <c r="U10" s="4">
        <v>1</v>
      </c>
      <c r="V10" s="4"/>
      <c r="W10" s="4"/>
      <c r="X10" s="4"/>
      <c r="Y10" s="4"/>
      <c r="Z10" s="4"/>
      <c r="AA10" s="4"/>
      <c r="AB10" s="4"/>
      <c r="AC10" s="2">
        <f>SUM(D10:AB10)</f>
        <v>205</v>
      </c>
      <c r="AD10" s="14"/>
      <c r="AE10" s="2">
        <f>AC10-AD10</f>
        <v>205</v>
      </c>
    </row>
    <row r="11" spans="1:31" s="7" customFormat="1" ht="15" customHeight="1" x14ac:dyDescent="0.2">
      <c r="A11" s="4" t="s">
        <v>19</v>
      </c>
      <c r="B11" s="5" t="s">
        <v>51</v>
      </c>
      <c r="C11" s="13">
        <v>99</v>
      </c>
      <c r="D11" s="4">
        <v>17</v>
      </c>
      <c r="E11" s="4">
        <v>25</v>
      </c>
      <c r="F11" s="4">
        <v>1</v>
      </c>
      <c r="G11" s="4">
        <v>1</v>
      </c>
      <c r="H11" s="4"/>
      <c r="I11" s="4">
        <v>17</v>
      </c>
      <c r="J11" s="4">
        <v>25</v>
      </c>
      <c r="K11" s="4">
        <v>1</v>
      </c>
      <c r="L11" s="4">
        <v>1</v>
      </c>
      <c r="M11" s="4"/>
      <c r="N11" s="14">
        <v>17</v>
      </c>
      <c r="O11" s="14">
        <v>25</v>
      </c>
      <c r="P11" s="4">
        <v>1</v>
      </c>
      <c r="Q11" s="4"/>
      <c r="R11" s="4">
        <v>1</v>
      </c>
      <c r="S11" s="4">
        <v>34</v>
      </c>
      <c r="T11" s="4">
        <v>32</v>
      </c>
      <c r="U11" s="4">
        <v>1</v>
      </c>
      <c r="V11" s="4"/>
      <c r="W11" s="4">
        <v>1</v>
      </c>
      <c r="X11" s="4"/>
      <c r="Y11" s="4"/>
      <c r="Z11" s="4"/>
      <c r="AA11" s="4"/>
      <c r="AB11" s="4"/>
      <c r="AC11" s="17">
        <f>SUM(D11:AB11)</f>
        <v>200</v>
      </c>
      <c r="AD11" s="14"/>
      <c r="AE11" s="17">
        <f>AC11-AD11</f>
        <v>200</v>
      </c>
    </row>
    <row r="12" spans="1:31" s="7" customFormat="1" ht="15" customHeight="1" x14ac:dyDescent="0.2">
      <c r="A12" s="4" t="s">
        <v>20</v>
      </c>
      <c r="B12" s="5" t="s">
        <v>92</v>
      </c>
      <c r="C12" s="13">
        <v>33</v>
      </c>
      <c r="D12" s="4">
        <v>15</v>
      </c>
      <c r="E12" s="4">
        <v>16</v>
      </c>
      <c r="F12" s="4">
        <v>1</v>
      </c>
      <c r="G12" s="4"/>
      <c r="H12" s="4"/>
      <c r="I12" s="4">
        <v>11</v>
      </c>
      <c r="J12" s="4">
        <v>11</v>
      </c>
      <c r="K12" s="4">
        <v>1</v>
      </c>
      <c r="L12" s="4"/>
      <c r="M12" s="4"/>
      <c r="N12" s="14">
        <v>13</v>
      </c>
      <c r="O12" s="14">
        <v>13</v>
      </c>
      <c r="P12" s="4">
        <v>1</v>
      </c>
      <c r="Q12" s="4"/>
      <c r="R12" s="4"/>
      <c r="S12" s="4">
        <v>26</v>
      </c>
      <c r="T12" s="4">
        <v>40</v>
      </c>
      <c r="U12" s="4">
        <v>1</v>
      </c>
      <c r="V12" s="4">
        <v>1</v>
      </c>
      <c r="W12" s="4"/>
      <c r="X12" s="4"/>
      <c r="Y12" s="4"/>
      <c r="Z12" s="4"/>
      <c r="AA12" s="4"/>
      <c r="AB12" s="4"/>
      <c r="AC12" s="17">
        <f>SUM(D12:AB12)</f>
        <v>150</v>
      </c>
      <c r="AD12" s="14"/>
      <c r="AE12" s="17">
        <f>AC12-AD12</f>
        <v>150</v>
      </c>
    </row>
    <row r="13" spans="1:31" s="7" customFormat="1" ht="15" customHeight="1" x14ac:dyDescent="0.2">
      <c r="A13" s="4" t="s">
        <v>21</v>
      </c>
      <c r="B13" s="5" t="s">
        <v>94</v>
      </c>
      <c r="C13" s="13">
        <v>43</v>
      </c>
      <c r="D13" s="4"/>
      <c r="E13" s="4"/>
      <c r="F13" s="4"/>
      <c r="G13" s="4"/>
      <c r="H13" s="4"/>
      <c r="I13" s="4">
        <v>15</v>
      </c>
      <c r="J13" s="4">
        <v>20</v>
      </c>
      <c r="K13" s="4">
        <v>1</v>
      </c>
      <c r="L13" s="4"/>
      <c r="M13" s="4">
        <v>1</v>
      </c>
      <c r="N13" s="14">
        <v>15</v>
      </c>
      <c r="O13" s="14">
        <v>16</v>
      </c>
      <c r="P13" s="4">
        <v>1</v>
      </c>
      <c r="Q13" s="4"/>
      <c r="R13" s="4"/>
      <c r="S13" s="4">
        <v>18</v>
      </c>
      <c r="T13" s="4">
        <v>20</v>
      </c>
      <c r="U13" s="4">
        <v>1</v>
      </c>
      <c r="V13" s="4"/>
      <c r="W13" s="4"/>
      <c r="X13" s="4"/>
      <c r="Y13" s="4"/>
      <c r="Z13" s="4"/>
      <c r="AA13" s="4"/>
      <c r="AB13" s="4"/>
      <c r="AC13" s="17">
        <f>SUM(D13:AB13)</f>
        <v>108</v>
      </c>
      <c r="AD13" s="14"/>
      <c r="AE13" s="17">
        <f>AC13-AD13</f>
        <v>108</v>
      </c>
    </row>
    <row r="14" spans="1:31" s="7" customFormat="1" ht="15" customHeight="1" x14ac:dyDescent="0.2">
      <c r="A14" s="4" t="s">
        <v>22</v>
      </c>
      <c r="B14" s="5" t="s">
        <v>96</v>
      </c>
      <c r="C14" s="13">
        <v>123</v>
      </c>
      <c r="D14" s="4"/>
      <c r="E14" s="4"/>
      <c r="F14" s="4"/>
      <c r="G14" s="4"/>
      <c r="H14" s="4"/>
      <c r="I14" s="4">
        <v>9</v>
      </c>
      <c r="J14" s="4">
        <v>10</v>
      </c>
      <c r="K14" s="4">
        <v>1</v>
      </c>
      <c r="L14" s="4"/>
      <c r="M14" s="4"/>
      <c r="N14" s="14">
        <v>10</v>
      </c>
      <c r="O14" s="14">
        <v>11</v>
      </c>
      <c r="P14" s="4">
        <v>1</v>
      </c>
      <c r="Q14" s="4"/>
      <c r="R14" s="4"/>
      <c r="S14" s="4">
        <v>22</v>
      </c>
      <c r="T14" s="4">
        <v>22</v>
      </c>
      <c r="U14" s="4">
        <v>1</v>
      </c>
      <c r="V14" s="4"/>
      <c r="W14" s="4"/>
      <c r="X14" s="4"/>
      <c r="Y14" s="4"/>
      <c r="Z14" s="4"/>
      <c r="AA14" s="4"/>
      <c r="AB14" s="4"/>
      <c r="AC14" s="17">
        <f>SUM(D14:AB14)</f>
        <v>87</v>
      </c>
      <c r="AD14" s="14"/>
      <c r="AE14" s="17">
        <f>AC14-AD14</f>
        <v>87</v>
      </c>
    </row>
    <row r="15" spans="1:31" s="7" customFormat="1" ht="15" customHeight="1" x14ac:dyDescent="0.2">
      <c r="A15" s="4" t="s">
        <v>23</v>
      </c>
      <c r="B15" s="5" t="s">
        <v>103</v>
      </c>
      <c r="C15" s="13">
        <v>72</v>
      </c>
      <c r="D15" s="4"/>
      <c r="E15" s="4"/>
      <c r="F15" s="4"/>
      <c r="G15" s="4"/>
      <c r="H15" s="4"/>
      <c r="I15" s="4"/>
      <c r="J15" s="4"/>
      <c r="K15" s="4"/>
      <c r="L15" s="4"/>
      <c r="M15" s="4"/>
      <c r="N15" s="14">
        <v>0</v>
      </c>
      <c r="O15" s="14">
        <v>10</v>
      </c>
      <c r="P15" s="4">
        <v>1</v>
      </c>
      <c r="Q15" s="4"/>
      <c r="R15" s="4"/>
      <c r="S15" s="4">
        <v>30</v>
      </c>
      <c r="T15" s="4">
        <v>26</v>
      </c>
      <c r="U15" s="4">
        <v>1</v>
      </c>
      <c r="V15" s="4"/>
      <c r="W15" s="4"/>
      <c r="X15" s="4"/>
      <c r="Y15" s="4"/>
      <c r="Z15" s="4"/>
      <c r="AA15" s="4"/>
      <c r="AB15" s="4"/>
      <c r="AC15" s="17">
        <f>SUM(D15:AB15)</f>
        <v>68</v>
      </c>
      <c r="AD15" s="14"/>
      <c r="AE15" s="17">
        <f>AC15-AD15</f>
        <v>68</v>
      </c>
    </row>
    <row r="16" spans="1:31" s="7" customFormat="1" ht="15" customHeight="1" x14ac:dyDescent="0.2">
      <c r="A16" s="4" t="s">
        <v>24</v>
      </c>
      <c r="B16" s="5" t="s">
        <v>93</v>
      </c>
      <c r="C16" s="13">
        <v>27</v>
      </c>
      <c r="D16" s="4">
        <v>13</v>
      </c>
      <c r="E16" s="4">
        <v>13</v>
      </c>
      <c r="F16" s="4">
        <v>1</v>
      </c>
      <c r="G16" s="4"/>
      <c r="H16" s="4"/>
      <c r="I16" s="4">
        <v>10</v>
      </c>
      <c r="J16" s="4">
        <v>13</v>
      </c>
      <c r="K16" s="4">
        <v>1</v>
      </c>
      <c r="L16" s="4"/>
      <c r="M16" s="4"/>
      <c r="N16" s="14"/>
      <c r="O16" s="1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17">
        <f>SUM(D16:AB16)</f>
        <v>51</v>
      </c>
      <c r="AD16" s="14"/>
      <c r="AE16" s="17">
        <f>AC16-AD16</f>
        <v>51</v>
      </c>
    </row>
    <row r="17" spans="1:31" s="7" customFormat="1" ht="15" customHeight="1" x14ac:dyDescent="0.2">
      <c r="A17" s="4" t="s">
        <v>25</v>
      </c>
      <c r="B17" s="5" t="s">
        <v>95</v>
      </c>
      <c r="C17" s="13">
        <v>35</v>
      </c>
      <c r="D17" s="4"/>
      <c r="E17" s="4"/>
      <c r="F17" s="4"/>
      <c r="G17" s="4"/>
      <c r="H17" s="4"/>
      <c r="I17" s="4">
        <v>13</v>
      </c>
      <c r="J17" s="4">
        <v>16</v>
      </c>
      <c r="K17" s="4">
        <v>1</v>
      </c>
      <c r="L17" s="4"/>
      <c r="M17" s="4"/>
      <c r="N17" s="14"/>
      <c r="O17" s="1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17">
        <f>SUM(D17:AB17)</f>
        <v>30</v>
      </c>
      <c r="AD17" s="14"/>
      <c r="AE17" s="17">
        <f>AC17-AD17</f>
        <v>30</v>
      </c>
    </row>
    <row r="18" spans="1:31" s="7" customFormat="1" ht="15" customHeight="1" x14ac:dyDescent="0.2">
      <c r="A18" s="14" t="s">
        <v>26</v>
      </c>
      <c r="B18" s="5" t="s">
        <v>102</v>
      </c>
      <c r="C18" s="13">
        <v>32</v>
      </c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>
        <v>11</v>
      </c>
      <c r="O18" s="14">
        <v>9</v>
      </c>
      <c r="P18" s="14">
        <v>1</v>
      </c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7">
        <f>SUM(D18:AB18)</f>
        <v>21</v>
      </c>
      <c r="AD18" s="14"/>
      <c r="AE18" s="17">
        <f>AC18-AD18</f>
        <v>21</v>
      </c>
    </row>
    <row r="19" spans="1:31" s="7" customFormat="1" ht="15" customHeight="1" x14ac:dyDescent="0.2">
      <c r="A19" s="4" t="s">
        <v>26</v>
      </c>
      <c r="B19" s="5" t="s">
        <v>112</v>
      </c>
      <c r="C19" s="13">
        <v>9</v>
      </c>
      <c r="D19" s="4"/>
      <c r="E19" s="4"/>
      <c r="F19" s="4"/>
      <c r="G19" s="4"/>
      <c r="H19" s="4"/>
      <c r="I19" s="4"/>
      <c r="J19" s="4"/>
      <c r="K19" s="4"/>
      <c r="L19" s="4"/>
      <c r="M19" s="4"/>
      <c r="N19" s="14"/>
      <c r="O19" s="14"/>
      <c r="P19" s="4"/>
      <c r="Q19" s="4"/>
      <c r="R19" s="4"/>
      <c r="S19" s="4">
        <v>20</v>
      </c>
      <c r="T19" s="4" t="s">
        <v>111</v>
      </c>
      <c r="U19" s="4">
        <v>1</v>
      </c>
      <c r="V19" s="4"/>
      <c r="W19" s="4"/>
      <c r="X19" s="4"/>
      <c r="Y19" s="4"/>
      <c r="Z19" s="4"/>
      <c r="AA19" s="4"/>
      <c r="AB19" s="4"/>
      <c r="AC19" s="17">
        <f>SUM(D19:AB19)</f>
        <v>21</v>
      </c>
      <c r="AD19" s="14"/>
      <c r="AE19" s="17">
        <f>AC19-AD19</f>
        <v>21</v>
      </c>
    </row>
    <row r="20" spans="1:31" s="7" customFormat="1" ht="15" customHeight="1" x14ac:dyDescent="0.2">
      <c r="A20" s="14" t="s">
        <v>27</v>
      </c>
      <c r="B20" s="5" t="s">
        <v>97</v>
      </c>
      <c r="C20" s="13">
        <v>205</v>
      </c>
      <c r="D20" s="14"/>
      <c r="E20" s="14"/>
      <c r="F20" s="14"/>
      <c r="G20" s="14"/>
      <c r="H20" s="14"/>
      <c r="I20" s="14">
        <v>8</v>
      </c>
      <c r="J20" s="14">
        <v>8</v>
      </c>
      <c r="K20" s="14">
        <v>1</v>
      </c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7">
        <f>SUM(D20:AB20)</f>
        <v>17</v>
      </c>
      <c r="AD20" s="14"/>
      <c r="AE20" s="17">
        <f>AC20-AD20</f>
        <v>17</v>
      </c>
    </row>
    <row r="21" spans="1:31" s="7" customFormat="1" ht="15" customHeight="1" x14ac:dyDescent="0.2">
      <c r="A21" s="14"/>
      <c r="B21" s="5"/>
      <c r="C21" s="13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7">
        <f>SUM(D21:AB21)</f>
        <v>0</v>
      </c>
      <c r="AD21" s="14"/>
      <c r="AE21" s="17">
        <f>AC21-AD21</f>
        <v>0</v>
      </c>
    </row>
    <row r="22" spans="1:31" ht="15" customHeight="1" x14ac:dyDescent="0.2">
      <c r="AC22" s="11"/>
      <c r="AD22" s="9"/>
      <c r="AE22" s="11"/>
    </row>
    <row r="23" spans="1:31" ht="15" customHeight="1" x14ac:dyDescent="0.2">
      <c r="A23" t="s">
        <v>46</v>
      </c>
      <c r="AC23" s="11"/>
      <c r="AD23" s="9"/>
      <c r="AE23" s="11"/>
    </row>
    <row r="24" spans="1:31" ht="15" customHeight="1" x14ac:dyDescent="0.2">
      <c r="A24" t="s">
        <v>47</v>
      </c>
      <c r="AC24" s="11"/>
      <c r="AD24" s="9"/>
      <c r="AE24" s="11"/>
    </row>
    <row r="25" spans="1:31" ht="15" customHeight="1" x14ac:dyDescent="0.2">
      <c r="A25" t="s">
        <v>48</v>
      </c>
      <c r="AC25" s="11"/>
      <c r="AD25" s="9"/>
      <c r="AE25" s="11"/>
    </row>
    <row r="26" spans="1:31" ht="15" customHeight="1" x14ac:dyDescent="0.2">
      <c r="A26" t="s">
        <v>49</v>
      </c>
      <c r="AC26" s="11"/>
      <c r="AD26" s="9"/>
      <c r="AE26" s="11"/>
    </row>
    <row r="27" spans="1:31" ht="15" customHeight="1" x14ac:dyDescent="0.2">
      <c r="A27" t="s">
        <v>50</v>
      </c>
      <c r="AC27" s="11"/>
      <c r="AD27" s="9"/>
      <c r="AE27" s="11"/>
    </row>
    <row r="28" spans="1:31" ht="15" customHeight="1" x14ac:dyDescent="0.2">
      <c r="AC28" s="15"/>
      <c r="AD28" s="15"/>
      <c r="AE28" s="15"/>
    </row>
    <row r="29" spans="1:31" ht="15" customHeight="1" x14ac:dyDescent="0.2"/>
    <row r="30" spans="1:31" ht="15" customHeight="1" x14ac:dyDescent="0.2"/>
    <row r="31" spans="1:31" ht="15" customHeight="1" x14ac:dyDescent="0.2"/>
    <row r="32" spans="1:31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  <row r="48" ht="15" customHeight="1" x14ac:dyDescent="0.2"/>
    <row r="49" ht="15" customHeight="1" x14ac:dyDescent="0.2"/>
    <row r="50" ht="15" customHeight="1" x14ac:dyDescent="0.2"/>
    <row r="51" ht="15" customHeight="1" x14ac:dyDescent="0.2"/>
    <row r="52" ht="15" customHeight="1" x14ac:dyDescent="0.2"/>
  </sheetData>
  <sortState ref="A10:AE21">
    <sortCondition descending="1" ref="AE10:AE21"/>
  </sortState>
  <mergeCells count="13">
    <mergeCell ref="A3:AE3"/>
    <mergeCell ref="S8:W8"/>
    <mergeCell ref="D8:H8"/>
    <mergeCell ref="I8:M8"/>
    <mergeCell ref="N8:R8"/>
    <mergeCell ref="X8:AB8"/>
    <mergeCell ref="A5:AE5"/>
    <mergeCell ref="A6:I6"/>
    <mergeCell ref="D7:H7"/>
    <mergeCell ref="I7:M7"/>
    <mergeCell ref="N7:R7"/>
    <mergeCell ref="X7:AB7"/>
    <mergeCell ref="S7:W7"/>
  </mergeCells>
  <pageMargins left="0.39370078740157483" right="0" top="0.19685039370078741" bottom="0.19685039370078741" header="0.51181102362204722" footer="0.51181102362204722"/>
  <pageSetup paperSize="9" scale="95" orientation="landscape" r:id="rId1"/>
  <headerFooter alignWithMargins="0"/>
  <drawing r:id="rId2"/>
  <legacyDrawing r:id="rId3"/>
  <oleObjects>
    <mc:AlternateContent xmlns:mc="http://schemas.openxmlformats.org/markup-compatibility/2006">
      <mc:Choice Requires="x14">
        <oleObject shapeId="14337" r:id="rId4">
          <objectPr defaultSize="0" autoPict="0" r:id="rId5">
            <anchor moveWithCells="1" sizeWithCells="1">
              <from>
                <xdr:col>3</xdr:col>
                <xdr:colOff>0</xdr:colOff>
                <xdr:row>0</xdr:row>
                <xdr:rowOff>9525</xdr:rowOff>
              </from>
              <to>
                <xdr:col>28</xdr:col>
                <xdr:colOff>0</xdr:colOff>
                <xdr:row>1</xdr:row>
                <xdr:rowOff>0</xdr:rowOff>
              </to>
            </anchor>
          </objectPr>
        </oleObject>
      </mc:Choice>
      <mc:Fallback>
        <oleObject shapeId="14337" r:id="rId4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F52"/>
  <sheetViews>
    <sheetView workbookViewId="0"/>
  </sheetViews>
  <sheetFormatPr defaultRowHeight="12.75" x14ac:dyDescent="0.2"/>
  <cols>
    <col min="1" max="1" width="4.28515625" customWidth="1"/>
    <col min="2" max="2" width="25.7109375" customWidth="1"/>
    <col min="3" max="3" width="5.7109375" customWidth="1"/>
    <col min="4" max="5" width="5.28515625" customWidth="1"/>
    <col min="6" max="8" width="2.7109375" customWidth="1"/>
    <col min="9" max="10" width="5.28515625" customWidth="1"/>
    <col min="11" max="13" width="2.7109375" customWidth="1"/>
    <col min="14" max="15" width="5.28515625" customWidth="1"/>
    <col min="16" max="18" width="2.7109375" customWidth="1"/>
    <col min="19" max="20" width="5.28515625" customWidth="1"/>
    <col min="21" max="23" width="2.7109375" customWidth="1"/>
    <col min="24" max="25" width="5.28515625" customWidth="1"/>
    <col min="26" max="28" width="2.7109375" customWidth="1"/>
    <col min="29" max="29" width="7.140625" customWidth="1"/>
    <col min="30" max="30" width="5.85546875" customWidth="1"/>
    <col min="31" max="31" width="7.140625" customWidth="1"/>
  </cols>
  <sheetData>
    <row r="1" spans="1:31" ht="35.1" customHeight="1" x14ac:dyDescent="0.35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</row>
    <row r="2" spans="1:31" ht="18" customHeight="1" x14ac:dyDescent="0.2"/>
    <row r="3" spans="1:31" ht="18" customHeight="1" x14ac:dyDescent="0.25">
      <c r="A3" s="19" t="s">
        <v>37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</row>
    <row r="4" spans="1:31" ht="18" customHeight="1" x14ac:dyDescent="0.2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</row>
    <row r="5" spans="1:31" ht="18" customHeight="1" x14ac:dyDescent="0.25">
      <c r="A5" s="23" t="s">
        <v>40</v>
      </c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</row>
    <row r="6" spans="1:31" s="7" customFormat="1" ht="18" customHeight="1" x14ac:dyDescent="0.2">
      <c r="A6" s="24"/>
      <c r="B6" s="24"/>
      <c r="C6" s="24"/>
      <c r="D6" s="24"/>
      <c r="E6" s="24"/>
      <c r="F6" s="24"/>
      <c r="G6" s="24"/>
      <c r="H6" s="24"/>
      <c r="I6" s="24"/>
    </row>
    <row r="7" spans="1:31" s="7" customFormat="1" ht="15" customHeight="1" x14ac:dyDescent="0.2">
      <c r="A7" s="1"/>
      <c r="B7" s="1"/>
      <c r="C7" s="1"/>
      <c r="D7" s="20" t="s">
        <v>9</v>
      </c>
      <c r="E7" s="21"/>
      <c r="F7" s="21"/>
      <c r="G7" s="21"/>
      <c r="H7" s="22"/>
      <c r="I7" s="20" t="s">
        <v>10</v>
      </c>
      <c r="J7" s="21"/>
      <c r="K7" s="21"/>
      <c r="L7" s="21"/>
      <c r="M7" s="22"/>
      <c r="N7" s="20" t="s">
        <v>11</v>
      </c>
      <c r="O7" s="21"/>
      <c r="P7" s="21"/>
      <c r="Q7" s="21"/>
      <c r="R7" s="22"/>
      <c r="S7" s="20" t="s">
        <v>12</v>
      </c>
      <c r="T7" s="21"/>
      <c r="U7" s="21"/>
      <c r="V7" s="21"/>
      <c r="W7" s="22"/>
      <c r="X7" s="25" t="s">
        <v>13</v>
      </c>
      <c r="Y7" s="25"/>
      <c r="Z7" s="25"/>
      <c r="AA7" s="25"/>
      <c r="AB7" s="25"/>
      <c r="AC7" s="11"/>
      <c r="AD7" s="9"/>
      <c r="AE7" s="9"/>
    </row>
    <row r="8" spans="1:31" s="7" customFormat="1" ht="15" customHeight="1" x14ac:dyDescent="0.2">
      <c r="A8" s="1"/>
      <c r="B8" s="1"/>
      <c r="C8" s="1"/>
      <c r="D8" s="20" t="s">
        <v>38</v>
      </c>
      <c r="E8" s="21"/>
      <c r="F8" s="21"/>
      <c r="G8" s="21"/>
      <c r="H8" s="22"/>
      <c r="I8" s="20" t="s">
        <v>42</v>
      </c>
      <c r="J8" s="21"/>
      <c r="K8" s="21"/>
      <c r="L8" s="21"/>
      <c r="M8" s="22"/>
      <c r="N8" s="20" t="s">
        <v>43</v>
      </c>
      <c r="O8" s="21"/>
      <c r="P8" s="21"/>
      <c r="Q8" s="21"/>
      <c r="R8" s="22"/>
      <c r="S8" s="20" t="s">
        <v>66</v>
      </c>
      <c r="T8" s="21"/>
      <c r="U8" s="21"/>
      <c r="V8" s="21"/>
      <c r="W8" s="22"/>
      <c r="X8" s="20" t="s">
        <v>44</v>
      </c>
      <c r="Y8" s="21"/>
      <c r="Z8" s="21"/>
      <c r="AA8" s="21"/>
      <c r="AB8" s="22"/>
      <c r="AC8" s="2" t="s">
        <v>6</v>
      </c>
      <c r="AD8" s="2" t="s">
        <v>68</v>
      </c>
      <c r="AE8" s="2" t="s">
        <v>5</v>
      </c>
    </row>
    <row r="9" spans="1:31" s="7" customFormat="1" ht="15" customHeight="1" x14ac:dyDescent="0.2">
      <c r="A9" s="2" t="s">
        <v>0</v>
      </c>
      <c r="B9" s="2" t="s">
        <v>1</v>
      </c>
      <c r="C9" s="3" t="s">
        <v>2</v>
      </c>
      <c r="D9" s="2" t="s">
        <v>7</v>
      </c>
      <c r="E9" s="2" t="s">
        <v>8</v>
      </c>
      <c r="F9" s="2" t="s">
        <v>45</v>
      </c>
      <c r="G9" s="2" t="s">
        <v>41</v>
      </c>
      <c r="H9" s="2" t="s">
        <v>4</v>
      </c>
      <c r="I9" s="2" t="s">
        <v>7</v>
      </c>
      <c r="J9" s="2" t="s">
        <v>8</v>
      </c>
      <c r="K9" s="2" t="s">
        <v>45</v>
      </c>
      <c r="L9" s="2" t="s">
        <v>41</v>
      </c>
      <c r="M9" s="2" t="s">
        <v>4</v>
      </c>
      <c r="N9" s="2" t="s">
        <v>7</v>
      </c>
      <c r="O9" s="2" t="s">
        <v>8</v>
      </c>
      <c r="P9" s="2" t="s">
        <v>45</v>
      </c>
      <c r="Q9" s="2" t="s">
        <v>41</v>
      </c>
      <c r="R9" s="2" t="s">
        <v>4</v>
      </c>
      <c r="S9" s="2" t="s">
        <v>7</v>
      </c>
      <c r="T9" s="2" t="s">
        <v>8</v>
      </c>
      <c r="U9" s="2" t="s">
        <v>45</v>
      </c>
      <c r="V9" s="2" t="s">
        <v>41</v>
      </c>
      <c r="W9" s="2" t="s">
        <v>4</v>
      </c>
      <c r="X9" s="2" t="s">
        <v>7</v>
      </c>
      <c r="Y9" s="2" t="s">
        <v>8</v>
      </c>
      <c r="Z9" s="2" t="s">
        <v>45</v>
      </c>
      <c r="AA9" s="2" t="s">
        <v>41</v>
      </c>
      <c r="AB9" s="2" t="s">
        <v>4</v>
      </c>
      <c r="AC9" s="2" t="s">
        <v>5</v>
      </c>
      <c r="AD9" s="2" t="s">
        <v>14</v>
      </c>
      <c r="AE9" s="2" t="s">
        <v>3</v>
      </c>
    </row>
    <row r="10" spans="1:31" s="7" customFormat="1" ht="15" customHeight="1" x14ac:dyDescent="0.2">
      <c r="A10" s="4" t="s">
        <v>18</v>
      </c>
      <c r="B10" s="5" t="s">
        <v>98</v>
      </c>
      <c r="C10" s="13">
        <v>176</v>
      </c>
      <c r="D10" s="4">
        <v>17</v>
      </c>
      <c r="E10" s="4">
        <v>25</v>
      </c>
      <c r="F10" s="4">
        <v>1</v>
      </c>
      <c r="G10" s="4"/>
      <c r="H10" s="4"/>
      <c r="I10" s="4">
        <v>15</v>
      </c>
      <c r="J10" s="4">
        <v>13</v>
      </c>
      <c r="K10" s="4">
        <v>1</v>
      </c>
      <c r="L10" s="4"/>
      <c r="M10" s="4"/>
      <c r="N10" s="14">
        <v>15</v>
      </c>
      <c r="O10" s="14">
        <v>13</v>
      </c>
      <c r="P10" s="4">
        <v>1</v>
      </c>
      <c r="Q10" s="4"/>
      <c r="R10" s="4">
        <v>1</v>
      </c>
      <c r="S10" s="4">
        <v>40</v>
      </c>
      <c r="T10" s="4">
        <v>50</v>
      </c>
      <c r="U10" s="4">
        <v>1</v>
      </c>
      <c r="V10" s="4">
        <v>1</v>
      </c>
      <c r="W10" s="4">
        <v>1</v>
      </c>
      <c r="X10" s="4"/>
      <c r="Y10" s="4"/>
      <c r="Z10" s="4"/>
      <c r="AA10" s="4"/>
      <c r="AB10" s="4"/>
      <c r="AC10" s="2">
        <f>SUM(D10:AB10)</f>
        <v>195</v>
      </c>
      <c r="AD10" s="14"/>
      <c r="AE10" s="2">
        <f>AC10-AD10</f>
        <v>195</v>
      </c>
    </row>
    <row r="11" spans="1:31" s="7" customFormat="1" ht="15" customHeight="1" x14ac:dyDescent="0.2">
      <c r="A11" s="4" t="s">
        <v>19</v>
      </c>
      <c r="B11" s="5" t="s">
        <v>99</v>
      </c>
      <c r="C11" s="13">
        <v>38</v>
      </c>
      <c r="D11" s="4">
        <v>20</v>
      </c>
      <c r="E11" s="14" t="s">
        <v>78</v>
      </c>
      <c r="F11" s="4">
        <v>1</v>
      </c>
      <c r="G11" s="4">
        <v>1</v>
      </c>
      <c r="H11" s="4"/>
      <c r="I11" s="4">
        <v>17</v>
      </c>
      <c r="J11" s="4">
        <v>25</v>
      </c>
      <c r="K11" s="4">
        <v>1</v>
      </c>
      <c r="L11" s="4">
        <v>1</v>
      </c>
      <c r="M11" s="4"/>
      <c r="N11" s="14">
        <v>20</v>
      </c>
      <c r="O11" s="14">
        <v>20</v>
      </c>
      <c r="P11" s="4">
        <v>1</v>
      </c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17">
        <f>SUM(D11:AB11)</f>
        <v>107</v>
      </c>
      <c r="AD11" s="14"/>
      <c r="AE11" s="17">
        <f>AC11-AD11</f>
        <v>107</v>
      </c>
    </row>
    <row r="12" spans="1:31" s="7" customFormat="1" ht="15" customHeight="1" x14ac:dyDescent="0.2">
      <c r="A12" s="4" t="s">
        <v>20</v>
      </c>
      <c r="B12" s="5" t="s">
        <v>101</v>
      </c>
      <c r="C12" s="13">
        <v>123</v>
      </c>
      <c r="D12" s="4"/>
      <c r="E12" s="4"/>
      <c r="F12" s="4"/>
      <c r="G12" s="4"/>
      <c r="H12" s="4"/>
      <c r="I12" s="4">
        <v>20</v>
      </c>
      <c r="J12" s="4">
        <v>20</v>
      </c>
      <c r="K12" s="4">
        <v>1</v>
      </c>
      <c r="L12" s="4"/>
      <c r="M12" s="4">
        <v>1</v>
      </c>
      <c r="N12" s="14">
        <v>13</v>
      </c>
      <c r="O12" s="14">
        <v>25</v>
      </c>
      <c r="P12" s="4">
        <v>1</v>
      </c>
      <c r="Q12" s="4">
        <v>1</v>
      </c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17">
        <f>SUM(D12:AB12)</f>
        <v>82</v>
      </c>
      <c r="AD12" s="14"/>
      <c r="AE12" s="17">
        <f>AC12-AD12</f>
        <v>82</v>
      </c>
    </row>
    <row r="13" spans="1:31" s="7" customFormat="1" ht="15" customHeight="1" x14ac:dyDescent="0.2">
      <c r="A13" s="4" t="s">
        <v>21</v>
      </c>
      <c r="B13" s="5" t="s">
        <v>113</v>
      </c>
      <c r="C13" s="13">
        <v>72</v>
      </c>
      <c r="D13" s="4"/>
      <c r="E13" s="4"/>
      <c r="F13" s="4"/>
      <c r="G13" s="4"/>
      <c r="H13" s="4"/>
      <c r="I13" s="4"/>
      <c r="J13" s="4"/>
      <c r="K13" s="4"/>
      <c r="L13" s="4"/>
      <c r="M13" s="4"/>
      <c r="N13" s="14"/>
      <c r="O13" s="14"/>
      <c r="P13" s="4"/>
      <c r="Q13" s="4"/>
      <c r="R13" s="4"/>
      <c r="S13" s="4">
        <v>34</v>
      </c>
      <c r="T13" s="4">
        <v>40</v>
      </c>
      <c r="U13" s="4">
        <v>1</v>
      </c>
      <c r="V13" s="4"/>
      <c r="W13" s="4"/>
      <c r="X13" s="4"/>
      <c r="Y13" s="4"/>
      <c r="Z13" s="4"/>
      <c r="AA13" s="4"/>
      <c r="AB13" s="4"/>
      <c r="AC13" s="17">
        <f>SUM(D13:AB13)</f>
        <v>75</v>
      </c>
      <c r="AD13" s="14"/>
      <c r="AE13" s="17">
        <f>AC13-AD13</f>
        <v>75</v>
      </c>
    </row>
    <row r="14" spans="1:31" s="7" customFormat="1" ht="15" customHeight="1" x14ac:dyDescent="0.2">
      <c r="A14" s="4" t="s">
        <v>22</v>
      </c>
      <c r="B14" s="5" t="s">
        <v>114</v>
      </c>
      <c r="C14" s="13">
        <v>202</v>
      </c>
      <c r="D14" s="4"/>
      <c r="E14" s="4"/>
      <c r="F14" s="4"/>
      <c r="G14" s="4"/>
      <c r="H14" s="4"/>
      <c r="I14" s="4"/>
      <c r="J14" s="4"/>
      <c r="K14" s="4"/>
      <c r="L14" s="4"/>
      <c r="M14" s="4"/>
      <c r="N14" s="14"/>
      <c r="O14" s="14"/>
      <c r="P14" s="4"/>
      <c r="Q14" s="4"/>
      <c r="R14" s="4"/>
      <c r="S14" s="4">
        <v>30</v>
      </c>
      <c r="T14" s="4">
        <v>32</v>
      </c>
      <c r="U14" s="4">
        <v>1</v>
      </c>
      <c r="V14" s="4"/>
      <c r="W14" s="4"/>
      <c r="X14" s="4"/>
      <c r="Y14" s="4"/>
      <c r="Z14" s="4"/>
      <c r="AA14" s="4"/>
      <c r="AB14" s="4"/>
      <c r="AC14" s="17">
        <f>SUM(D14:AB14)</f>
        <v>63</v>
      </c>
      <c r="AD14" s="14"/>
      <c r="AE14" s="17">
        <f>AC14-AD14</f>
        <v>63</v>
      </c>
    </row>
    <row r="15" spans="1:31" s="7" customFormat="1" ht="15" customHeight="1" x14ac:dyDescent="0.2">
      <c r="A15" s="14" t="s">
        <v>23</v>
      </c>
      <c r="B15" s="5" t="s">
        <v>100</v>
      </c>
      <c r="C15" s="13">
        <v>35</v>
      </c>
      <c r="D15" s="14">
        <v>15</v>
      </c>
      <c r="E15" s="14">
        <v>20</v>
      </c>
      <c r="F15" s="14">
        <v>1</v>
      </c>
      <c r="G15" s="14"/>
      <c r="H15" s="14">
        <v>1</v>
      </c>
      <c r="I15" s="14">
        <v>0</v>
      </c>
      <c r="J15" s="14">
        <v>16</v>
      </c>
      <c r="K15" s="14">
        <v>1</v>
      </c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7">
        <f>SUM(D15:AB15)</f>
        <v>54</v>
      </c>
      <c r="AD15" s="14"/>
      <c r="AE15" s="17">
        <f>AC15-AD15</f>
        <v>54</v>
      </c>
    </row>
    <row r="16" spans="1:31" s="7" customFormat="1" ht="15" customHeight="1" x14ac:dyDescent="0.2">
      <c r="A16" s="14" t="s">
        <v>24</v>
      </c>
      <c r="B16" s="5" t="s">
        <v>104</v>
      </c>
      <c r="C16" s="13">
        <v>26</v>
      </c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>
        <v>17</v>
      </c>
      <c r="O16" s="14">
        <v>16</v>
      </c>
      <c r="P16" s="14">
        <v>1</v>
      </c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8">
        <f>SUM(D16:AB16)</f>
        <v>34</v>
      </c>
      <c r="AD16" s="14"/>
      <c r="AE16" s="18">
        <f>AC16-AD16</f>
        <v>34</v>
      </c>
    </row>
    <row r="17" spans="1:32" s="7" customFormat="1" ht="15" customHeight="1" x14ac:dyDescent="0.2">
      <c r="A17" s="14"/>
      <c r="B17" s="5"/>
      <c r="C17" s="13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7">
        <f>SUM(D17:AB17)</f>
        <v>0</v>
      </c>
      <c r="AD17" s="14"/>
      <c r="AE17" s="17">
        <f>AC17-AD17</f>
        <v>0</v>
      </c>
    </row>
    <row r="18" spans="1:32" ht="15" customHeight="1" x14ac:dyDescent="0.2">
      <c r="AC18" s="11"/>
      <c r="AD18" s="9"/>
      <c r="AE18" s="11"/>
      <c r="AF18" s="15"/>
    </row>
    <row r="19" spans="1:32" ht="15" customHeight="1" x14ac:dyDescent="0.2">
      <c r="A19" t="s">
        <v>46</v>
      </c>
      <c r="AC19" s="11"/>
      <c r="AD19" s="9"/>
      <c r="AE19" s="11"/>
      <c r="AF19" s="15"/>
    </row>
    <row r="20" spans="1:32" ht="15" customHeight="1" x14ac:dyDescent="0.2">
      <c r="A20" t="s">
        <v>47</v>
      </c>
      <c r="AC20" s="11"/>
      <c r="AD20" s="9"/>
      <c r="AE20" s="11"/>
      <c r="AF20" s="15"/>
    </row>
    <row r="21" spans="1:32" ht="15" customHeight="1" x14ac:dyDescent="0.2">
      <c r="A21" t="s">
        <v>48</v>
      </c>
      <c r="AC21" s="11"/>
      <c r="AD21" s="9"/>
      <c r="AE21" s="11"/>
      <c r="AF21" s="15"/>
    </row>
    <row r="22" spans="1:32" ht="15" customHeight="1" x14ac:dyDescent="0.2">
      <c r="A22" t="s">
        <v>49</v>
      </c>
      <c r="AC22" s="11"/>
      <c r="AD22" s="9"/>
      <c r="AE22" s="11"/>
      <c r="AF22" s="15"/>
    </row>
    <row r="23" spans="1:32" ht="15" customHeight="1" x14ac:dyDescent="0.2">
      <c r="A23" t="s">
        <v>50</v>
      </c>
      <c r="AC23" s="11"/>
      <c r="AD23" s="9"/>
      <c r="AE23" s="11"/>
      <c r="AF23" s="15"/>
    </row>
    <row r="24" spans="1:32" ht="15" customHeight="1" x14ac:dyDescent="0.2">
      <c r="AC24" s="11"/>
      <c r="AD24" s="9"/>
      <c r="AE24" s="11"/>
      <c r="AF24" s="15"/>
    </row>
    <row r="25" spans="1:32" ht="15" customHeight="1" x14ac:dyDescent="0.2">
      <c r="AC25" s="11"/>
      <c r="AD25" s="9"/>
      <c r="AE25" s="11"/>
      <c r="AF25" s="15"/>
    </row>
    <row r="26" spans="1:32" ht="15" customHeight="1" x14ac:dyDescent="0.2">
      <c r="AC26" s="15"/>
      <c r="AD26" s="15"/>
      <c r="AE26" s="15"/>
      <c r="AF26" s="15"/>
    </row>
    <row r="27" spans="1:32" ht="15" customHeight="1" x14ac:dyDescent="0.2"/>
    <row r="28" spans="1:32" ht="15" customHeight="1" x14ac:dyDescent="0.2"/>
    <row r="29" spans="1:32" ht="15" customHeight="1" x14ac:dyDescent="0.2"/>
    <row r="30" spans="1:32" ht="15" customHeight="1" x14ac:dyDescent="0.2"/>
    <row r="31" spans="1:32" ht="15" customHeight="1" x14ac:dyDescent="0.2"/>
    <row r="32" spans="1:32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  <row r="48" ht="15" customHeight="1" x14ac:dyDescent="0.2"/>
    <row r="49" ht="15" customHeight="1" x14ac:dyDescent="0.2"/>
    <row r="50" ht="15" customHeight="1" x14ac:dyDescent="0.2"/>
    <row r="51" ht="15" customHeight="1" x14ac:dyDescent="0.2"/>
    <row r="52" ht="15" customHeight="1" x14ac:dyDescent="0.2"/>
  </sheetData>
  <sortState ref="A10:AF17">
    <sortCondition descending="1" ref="AE10:AE17"/>
  </sortState>
  <mergeCells count="13">
    <mergeCell ref="D8:H8"/>
    <mergeCell ref="I8:M8"/>
    <mergeCell ref="N8:R8"/>
    <mergeCell ref="S8:W8"/>
    <mergeCell ref="X8:AB8"/>
    <mergeCell ref="X7:AB7"/>
    <mergeCell ref="A3:AE3"/>
    <mergeCell ref="A5:AE5"/>
    <mergeCell ref="A6:I6"/>
    <mergeCell ref="D7:H7"/>
    <mergeCell ref="I7:M7"/>
    <mergeCell ref="N7:R7"/>
    <mergeCell ref="S7:W7"/>
  </mergeCells>
  <pageMargins left="0.39370078740157483" right="0" top="0.19685039370078741" bottom="0.19685039370078741" header="0.51181102362204722" footer="0.51181102362204722"/>
  <pageSetup paperSize="9" scale="95" orientation="landscape" r:id="rId1"/>
  <headerFooter alignWithMargins="0"/>
  <drawing r:id="rId2"/>
  <legacyDrawing r:id="rId3"/>
  <oleObjects>
    <mc:AlternateContent xmlns:mc="http://schemas.openxmlformats.org/markup-compatibility/2006">
      <mc:Choice Requires="x14">
        <oleObject shapeId="15361" r:id="rId4">
          <objectPr defaultSize="0" autoPict="0" r:id="rId5">
            <anchor moveWithCells="1" sizeWithCells="1">
              <from>
                <xdr:col>3</xdr:col>
                <xdr:colOff>0</xdr:colOff>
                <xdr:row>0</xdr:row>
                <xdr:rowOff>9525</xdr:rowOff>
              </from>
              <to>
                <xdr:col>28</xdr:col>
                <xdr:colOff>0</xdr:colOff>
                <xdr:row>1</xdr:row>
                <xdr:rowOff>0</xdr:rowOff>
              </to>
            </anchor>
          </objectPr>
        </oleObject>
      </mc:Choice>
      <mc:Fallback>
        <oleObject shapeId="15361" r:id="rId4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E51"/>
  <sheetViews>
    <sheetView workbookViewId="0"/>
  </sheetViews>
  <sheetFormatPr defaultRowHeight="12.75" x14ac:dyDescent="0.2"/>
  <cols>
    <col min="1" max="1" width="4.28515625" customWidth="1"/>
    <col min="2" max="2" width="25.7109375" customWidth="1"/>
    <col min="3" max="3" width="5.7109375" customWidth="1"/>
    <col min="4" max="5" width="5.28515625" customWidth="1"/>
    <col min="6" max="8" width="2.7109375" customWidth="1"/>
    <col min="9" max="10" width="5.28515625" customWidth="1"/>
    <col min="11" max="13" width="2.7109375" customWidth="1"/>
    <col min="14" max="15" width="5.28515625" customWidth="1"/>
    <col min="16" max="18" width="2.7109375" customWidth="1"/>
    <col min="19" max="20" width="5.28515625" customWidth="1"/>
    <col min="21" max="23" width="2.7109375" customWidth="1"/>
    <col min="24" max="25" width="5.28515625" customWidth="1"/>
    <col min="26" max="28" width="2.7109375" customWidth="1"/>
    <col min="29" max="29" width="7.140625" customWidth="1"/>
    <col min="30" max="30" width="5.85546875" customWidth="1"/>
    <col min="31" max="31" width="7.140625" customWidth="1"/>
  </cols>
  <sheetData>
    <row r="1" spans="1:31" ht="35.1" customHeight="1" x14ac:dyDescent="0.35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</row>
    <row r="2" spans="1:31" ht="18" customHeight="1" x14ac:dyDescent="0.2"/>
    <row r="3" spans="1:31" ht="18" customHeight="1" x14ac:dyDescent="0.25">
      <c r="A3" s="19" t="s">
        <v>37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</row>
    <row r="4" spans="1:31" ht="18" customHeight="1" x14ac:dyDescent="0.2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</row>
    <row r="5" spans="1:31" ht="18" customHeight="1" x14ac:dyDescent="0.25">
      <c r="A5" s="23" t="s">
        <v>39</v>
      </c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</row>
    <row r="6" spans="1:31" s="7" customFormat="1" ht="18" customHeight="1" x14ac:dyDescent="0.2">
      <c r="A6" s="24"/>
      <c r="B6" s="24"/>
      <c r="C6" s="24"/>
      <c r="D6" s="24"/>
      <c r="E6" s="24"/>
      <c r="F6" s="24"/>
      <c r="G6" s="24"/>
      <c r="H6" s="24"/>
      <c r="I6" s="24"/>
    </row>
    <row r="7" spans="1:31" s="7" customFormat="1" ht="15" customHeight="1" x14ac:dyDescent="0.2">
      <c r="A7" s="1"/>
      <c r="B7" s="1"/>
      <c r="C7" s="1"/>
      <c r="D7" s="20" t="s">
        <v>9</v>
      </c>
      <c r="E7" s="21"/>
      <c r="F7" s="21"/>
      <c r="G7" s="21"/>
      <c r="H7" s="22"/>
      <c r="I7" s="20" t="s">
        <v>10</v>
      </c>
      <c r="J7" s="21"/>
      <c r="K7" s="21"/>
      <c r="L7" s="21"/>
      <c r="M7" s="22"/>
      <c r="N7" s="20" t="s">
        <v>11</v>
      </c>
      <c r="O7" s="21"/>
      <c r="P7" s="21"/>
      <c r="Q7" s="21"/>
      <c r="R7" s="22"/>
      <c r="S7" s="20" t="s">
        <v>12</v>
      </c>
      <c r="T7" s="21"/>
      <c r="U7" s="21"/>
      <c r="V7" s="21"/>
      <c r="W7" s="22"/>
      <c r="X7" s="25" t="s">
        <v>13</v>
      </c>
      <c r="Y7" s="25"/>
      <c r="Z7" s="25"/>
      <c r="AA7" s="25"/>
      <c r="AB7" s="25"/>
      <c r="AC7" s="11"/>
      <c r="AD7" s="9"/>
      <c r="AE7" s="9"/>
    </row>
    <row r="8" spans="1:31" s="7" customFormat="1" ht="15" customHeight="1" x14ac:dyDescent="0.2">
      <c r="A8" s="1"/>
      <c r="B8" s="1"/>
      <c r="C8" s="1"/>
      <c r="D8" s="20" t="s">
        <v>38</v>
      </c>
      <c r="E8" s="21"/>
      <c r="F8" s="21"/>
      <c r="G8" s="21"/>
      <c r="H8" s="22"/>
      <c r="I8" s="20" t="s">
        <v>42</v>
      </c>
      <c r="J8" s="21"/>
      <c r="K8" s="21"/>
      <c r="L8" s="21"/>
      <c r="M8" s="22"/>
      <c r="N8" s="20" t="s">
        <v>43</v>
      </c>
      <c r="O8" s="21"/>
      <c r="P8" s="21"/>
      <c r="Q8" s="21"/>
      <c r="R8" s="22"/>
      <c r="S8" s="20" t="s">
        <v>66</v>
      </c>
      <c r="T8" s="21"/>
      <c r="U8" s="21"/>
      <c r="V8" s="21"/>
      <c r="W8" s="22"/>
      <c r="X8" s="20" t="s">
        <v>44</v>
      </c>
      <c r="Y8" s="21"/>
      <c r="Z8" s="21"/>
      <c r="AA8" s="21"/>
      <c r="AB8" s="22"/>
      <c r="AC8" s="2" t="s">
        <v>6</v>
      </c>
      <c r="AD8" s="2" t="s">
        <v>68</v>
      </c>
      <c r="AE8" s="2" t="s">
        <v>5</v>
      </c>
    </row>
    <row r="9" spans="1:31" s="7" customFormat="1" ht="15" customHeight="1" x14ac:dyDescent="0.2">
      <c r="A9" s="2" t="s">
        <v>0</v>
      </c>
      <c r="B9" s="2" t="s">
        <v>1</v>
      </c>
      <c r="C9" s="3" t="s">
        <v>2</v>
      </c>
      <c r="D9" s="2" t="s">
        <v>7</v>
      </c>
      <c r="E9" s="2" t="s">
        <v>8</v>
      </c>
      <c r="F9" s="2" t="s">
        <v>45</v>
      </c>
      <c r="G9" s="2" t="s">
        <v>41</v>
      </c>
      <c r="H9" s="2" t="s">
        <v>4</v>
      </c>
      <c r="I9" s="2" t="s">
        <v>7</v>
      </c>
      <c r="J9" s="2" t="s">
        <v>8</v>
      </c>
      <c r="K9" s="2" t="s">
        <v>45</v>
      </c>
      <c r="L9" s="2" t="s">
        <v>41</v>
      </c>
      <c r="M9" s="2" t="s">
        <v>4</v>
      </c>
      <c r="N9" s="2" t="s">
        <v>7</v>
      </c>
      <c r="O9" s="2" t="s">
        <v>8</v>
      </c>
      <c r="P9" s="2" t="s">
        <v>45</v>
      </c>
      <c r="Q9" s="2" t="s">
        <v>41</v>
      </c>
      <c r="R9" s="2" t="s">
        <v>4</v>
      </c>
      <c r="S9" s="2" t="s">
        <v>7</v>
      </c>
      <c r="T9" s="2" t="s">
        <v>8</v>
      </c>
      <c r="U9" s="2" t="s">
        <v>45</v>
      </c>
      <c r="V9" s="2" t="s">
        <v>41</v>
      </c>
      <c r="W9" s="2" t="s">
        <v>4</v>
      </c>
      <c r="X9" s="2" t="s">
        <v>7</v>
      </c>
      <c r="Y9" s="2" t="s">
        <v>8</v>
      </c>
      <c r="Z9" s="2" t="s">
        <v>45</v>
      </c>
      <c r="AA9" s="2" t="s">
        <v>41</v>
      </c>
      <c r="AB9" s="2" t="s">
        <v>4</v>
      </c>
      <c r="AC9" s="2" t="s">
        <v>5</v>
      </c>
      <c r="AD9" s="2" t="s">
        <v>14</v>
      </c>
      <c r="AE9" s="2" t="s">
        <v>3</v>
      </c>
    </row>
    <row r="10" spans="1:31" s="7" customFormat="1" ht="15" customHeight="1" x14ac:dyDescent="0.2">
      <c r="A10" s="4" t="s">
        <v>18</v>
      </c>
      <c r="B10" s="5" t="s">
        <v>80</v>
      </c>
      <c r="C10" s="13">
        <v>120</v>
      </c>
      <c r="D10" s="4">
        <v>13</v>
      </c>
      <c r="E10" s="4">
        <v>13</v>
      </c>
      <c r="F10" s="4">
        <v>1</v>
      </c>
      <c r="G10" s="4"/>
      <c r="H10" s="4"/>
      <c r="I10" s="4">
        <v>15</v>
      </c>
      <c r="J10" s="4">
        <v>20</v>
      </c>
      <c r="K10" s="4">
        <v>1</v>
      </c>
      <c r="L10" s="4"/>
      <c r="M10" s="4"/>
      <c r="N10" s="14">
        <v>17</v>
      </c>
      <c r="O10" s="14">
        <v>20</v>
      </c>
      <c r="P10" s="4">
        <v>1</v>
      </c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2">
        <f>SUM(D10:AB10)</f>
        <v>101</v>
      </c>
      <c r="AD10" s="14"/>
      <c r="AE10" s="2">
        <f>AC10-AD10</f>
        <v>101</v>
      </c>
    </row>
    <row r="11" spans="1:31" s="7" customFormat="1" ht="15" customHeight="1" x14ac:dyDescent="0.2">
      <c r="A11" s="4" t="s">
        <v>19</v>
      </c>
      <c r="B11" s="5" t="s">
        <v>82</v>
      </c>
      <c r="C11" s="13">
        <v>3</v>
      </c>
      <c r="D11" s="4">
        <v>0</v>
      </c>
      <c r="E11" s="4">
        <v>25</v>
      </c>
      <c r="F11" s="4">
        <v>1</v>
      </c>
      <c r="G11" s="4">
        <v>1</v>
      </c>
      <c r="H11" s="4">
        <v>1</v>
      </c>
      <c r="I11" s="4"/>
      <c r="J11" s="4"/>
      <c r="K11" s="4"/>
      <c r="L11" s="4"/>
      <c r="M11" s="4"/>
      <c r="N11" s="14">
        <v>20</v>
      </c>
      <c r="O11" s="14">
        <v>25</v>
      </c>
      <c r="P11" s="4">
        <v>1</v>
      </c>
      <c r="Q11" s="4">
        <v>1</v>
      </c>
      <c r="R11" s="4">
        <v>1</v>
      </c>
      <c r="S11" s="4"/>
      <c r="T11" s="4"/>
      <c r="U11" s="4"/>
      <c r="V11" s="4"/>
      <c r="W11" s="4"/>
      <c r="X11" s="4"/>
      <c r="Y11" s="4"/>
      <c r="Z11" s="4"/>
      <c r="AA11" s="4"/>
      <c r="AB11" s="4"/>
      <c r="AC11" s="17">
        <f>SUM(D11:AB11)</f>
        <v>76</v>
      </c>
      <c r="AD11" s="14"/>
      <c r="AE11" s="17">
        <f>AC11-AD11</f>
        <v>76</v>
      </c>
    </row>
    <row r="12" spans="1:31" s="7" customFormat="1" ht="15" customHeight="1" x14ac:dyDescent="0.2">
      <c r="A12" s="4" t="s">
        <v>20</v>
      </c>
      <c r="B12" s="5" t="s">
        <v>79</v>
      </c>
      <c r="C12" s="13">
        <v>317</v>
      </c>
      <c r="D12" s="4">
        <v>20</v>
      </c>
      <c r="E12" s="4">
        <v>0</v>
      </c>
      <c r="F12" s="4">
        <v>1</v>
      </c>
      <c r="G12" s="4"/>
      <c r="H12" s="4"/>
      <c r="I12" s="4">
        <v>17</v>
      </c>
      <c r="J12" s="4">
        <v>25</v>
      </c>
      <c r="K12" s="4">
        <v>1</v>
      </c>
      <c r="L12" s="4">
        <v>1</v>
      </c>
      <c r="M12" s="4">
        <v>1</v>
      </c>
      <c r="N12" s="14">
        <v>0</v>
      </c>
      <c r="O12" s="14"/>
      <c r="P12" s="4">
        <v>1</v>
      </c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17">
        <f>SUM(D12:AB12)</f>
        <v>67</v>
      </c>
      <c r="AD12" s="14"/>
      <c r="AE12" s="17">
        <f>AC12-AD12</f>
        <v>67</v>
      </c>
    </row>
    <row r="13" spans="1:31" s="7" customFormat="1" ht="15" customHeight="1" x14ac:dyDescent="0.2">
      <c r="A13" s="4" t="s">
        <v>21</v>
      </c>
      <c r="B13" s="5" t="s">
        <v>81</v>
      </c>
      <c r="C13" s="13">
        <v>8</v>
      </c>
      <c r="D13" s="4">
        <v>15</v>
      </c>
      <c r="E13" s="4">
        <v>16</v>
      </c>
      <c r="F13" s="4">
        <v>1</v>
      </c>
      <c r="G13" s="4"/>
      <c r="H13" s="4"/>
      <c r="I13" s="4">
        <v>13</v>
      </c>
      <c r="J13" s="4">
        <v>0</v>
      </c>
      <c r="K13" s="4">
        <v>1</v>
      </c>
      <c r="L13" s="4"/>
      <c r="M13" s="4"/>
      <c r="N13" s="14">
        <v>15</v>
      </c>
      <c r="O13" s="14">
        <v>0</v>
      </c>
      <c r="P13" s="4">
        <v>1</v>
      </c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17">
        <f>SUM(D13:AB13)</f>
        <v>62</v>
      </c>
      <c r="AD13" s="14"/>
      <c r="AE13" s="17">
        <f>AC13-AD13</f>
        <v>62</v>
      </c>
    </row>
    <row r="14" spans="1:31" s="7" customFormat="1" ht="15" customHeight="1" x14ac:dyDescent="0.2">
      <c r="A14" s="4" t="s">
        <v>22</v>
      </c>
      <c r="B14" s="5" t="s">
        <v>52</v>
      </c>
      <c r="C14" s="13">
        <v>94</v>
      </c>
      <c r="D14" s="4">
        <v>9</v>
      </c>
      <c r="E14" s="4">
        <v>9</v>
      </c>
      <c r="F14" s="4">
        <v>1</v>
      </c>
      <c r="G14" s="4"/>
      <c r="H14" s="4"/>
      <c r="I14" s="4"/>
      <c r="J14" s="4"/>
      <c r="K14" s="4"/>
      <c r="L14" s="4"/>
      <c r="M14" s="4"/>
      <c r="N14" s="14">
        <v>11</v>
      </c>
      <c r="O14" s="14">
        <v>16</v>
      </c>
      <c r="P14" s="4">
        <v>1</v>
      </c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17">
        <f>SUM(D14:AB14)</f>
        <v>47</v>
      </c>
      <c r="AD14" s="14"/>
      <c r="AE14" s="17">
        <f>AC14-AD14</f>
        <v>47</v>
      </c>
    </row>
    <row r="15" spans="1:31" s="7" customFormat="1" ht="15" customHeight="1" x14ac:dyDescent="0.2">
      <c r="A15" s="14" t="s">
        <v>23</v>
      </c>
      <c r="B15" s="5" t="s">
        <v>31</v>
      </c>
      <c r="C15" s="13">
        <v>30</v>
      </c>
      <c r="D15" s="4">
        <v>17</v>
      </c>
      <c r="E15" s="4">
        <v>20</v>
      </c>
      <c r="F15" s="4">
        <v>1</v>
      </c>
      <c r="G15" s="4"/>
      <c r="H15" s="4"/>
      <c r="I15" s="4"/>
      <c r="J15" s="4"/>
      <c r="K15" s="4"/>
      <c r="L15" s="4"/>
      <c r="M15" s="4"/>
      <c r="N15" s="14"/>
      <c r="O15" s="1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17">
        <f>SUM(D15:AB15)</f>
        <v>38</v>
      </c>
      <c r="AD15" s="14"/>
      <c r="AE15" s="17">
        <f>AC15-AD15</f>
        <v>38</v>
      </c>
    </row>
    <row r="16" spans="1:31" s="7" customFormat="1" ht="15" customHeight="1" x14ac:dyDescent="0.2">
      <c r="A16" s="14" t="s">
        <v>24</v>
      </c>
      <c r="B16" s="5" t="s">
        <v>108</v>
      </c>
      <c r="C16" s="13">
        <v>47</v>
      </c>
      <c r="D16" s="4"/>
      <c r="E16" s="4"/>
      <c r="F16" s="4"/>
      <c r="G16" s="4"/>
      <c r="H16" s="4"/>
      <c r="I16" s="4"/>
      <c r="J16" s="4"/>
      <c r="K16" s="4"/>
      <c r="L16" s="4"/>
      <c r="M16" s="4"/>
      <c r="N16" s="14">
        <v>13</v>
      </c>
      <c r="O16" s="14">
        <v>13</v>
      </c>
      <c r="P16" s="4">
        <v>1</v>
      </c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17">
        <f>SUM(D16:AB16)</f>
        <v>27</v>
      </c>
      <c r="AD16" s="14"/>
      <c r="AE16" s="17">
        <f>AC16-AD16</f>
        <v>27</v>
      </c>
    </row>
    <row r="17" spans="1:31" s="7" customFormat="1" ht="15" customHeight="1" x14ac:dyDescent="0.2">
      <c r="A17" s="14" t="s">
        <v>25</v>
      </c>
      <c r="B17" s="5" t="s">
        <v>116</v>
      </c>
      <c r="C17" s="13">
        <v>5</v>
      </c>
      <c r="D17" s="4">
        <v>10</v>
      </c>
      <c r="E17" s="4">
        <v>11</v>
      </c>
      <c r="F17" s="4">
        <v>1</v>
      </c>
      <c r="G17" s="4"/>
      <c r="H17" s="4"/>
      <c r="I17" s="4"/>
      <c r="J17" s="14"/>
      <c r="K17" s="4"/>
      <c r="L17" s="4"/>
      <c r="M17" s="4"/>
      <c r="N17" s="14"/>
      <c r="O17" s="1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17">
        <f>SUM(D17:AB17)</f>
        <v>22</v>
      </c>
      <c r="AD17" s="14"/>
      <c r="AE17" s="17">
        <f>AC17-AD17</f>
        <v>22</v>
      </c>
    </row>
    <row r="18" spans="1:31" s="7" customFormat="1" ht="15" customHeight="1" x14ac:dyDescent="0.2">
      <c r="A18" s="14" t="s">
        <v>25</v>
      </c>
      <c r="B18" s="5" t="s">
        <v>83</v>
      </c>
      <c r="C18" s="13">
        <v>6</v>
      </c>
      <c r="D18" s="4">
        <v>11</v>
      </c>
      <c r="E18" s="4">
        <v>10</v>
      </c>
      <c r="F18" s="4">
        <v>1</v>
      </c>
      <c r="G18" s="4"/>
      <c r="H18" s="4"/>
      <c r="I18" s="4"/>
      <c r="J18" s="4"/>
      <c r="K18" s="4"/>
      <c r="L18" s="4"/>
      <c r="M18" s="4"/>
      <c r="N18" s="14"/>
      <c r="O18" s="1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17">
        <f>SUM(D18:AB18)</f>
        <v>22</v>
      </c>
      <c r="AD18" s="14"/>
      <c r="AE18" s="17">
        <f>AC18-AD18</f>
        <v>22</v>
      </c>
    </row>
    <row r="19" spans="1:31" s="7" customFormat="1" ht="15" customHeight="1" x14ac:dyDescent="0.2">
      <c r="A19" s="14" t="s">
        <v>26</v>
      </c>
      <c r="B19" s="5" t="s">
        <v>84</v>
      </c>
      <c r="C19" s="13">
        <v>10</v>
      </c>
      <c r="D19" s="4"/>
      <c r="E19" s="4"/>
      <c r="F19" s="4"/>
      <c r="G19" s="4"/>
      <c r="H19" s="4"/>
      <c r="I19" s="4">
        <v>20</v>
      </c>
      <c r="J19" s="4" t="s">
        <v>78</v>
      </c>
      <c r="K19" s="4">
        <v>1</v>
      </c>
      <c r="L19" s="4"/>
      <c r="M19" s="4"/>
      <c r="N19" s="14"/>
      <c r="O19" s="1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17">
        <f>SUM(D19:AB19)</f>
        <v>21</v>
      </c>
      <c r="AD19" s="14"/>
      <c r="AE19" s="17">
        <f>AC19-AD19</f>
        <v>21</v>
      </c>
    </row>
    <row r="20" spans="1:31" s="7" customFormat="1" ht="15" customHeight="1" x14ac:dyDescent="0.2">
      <c r="A20" s="14" t="s">
        <v>27</v>
      </c>
      <c r="B20" s="5" t="s">
        <v>85</v>
      </c>
      <c r="C20" s="13">
        <v>9</v>
      </c>
      <c r="D20" s="14"/>
      <c r="E20" s="14"/>
      <c r="F20" s="14"/>
      <c r="G20" s="14"/>
      <c r="H20" s="14"/>
      <c r="I20" s="14">
        <v>0</v>
      </c>
      <c r="J20" s="14">
        <v>16</v>
      </c>
      <c r="K20" s="14">
        <v>1</v>
      </c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7">
        <f>SUM(D20:AB20)</f>
        <v>17</v>
      </c>
      <c r="AD20" s="14"/>
      <c r="AE20" s="17">
        <f>AC20-AD20</f>
        <v>17</v>
      </c>
    </row>
    <row r="21" spans="1:31" s="7" customFormat="1" ht="15" customHeight="1" x14ac:dyDescent="0.2">
      <c r="A21" s="14" t="s">
        <v>28</v>
      </c>
      <c r="B21" s="5" t="s">
        <v>109</v>
      </c>
      <c r="C21" s="13">
        <v>15</v>
      </c>
      <c r="D21" s="4"/>
      <c r="E21" s="4"/>
      <c r="F21" s="4"/>
      <c r="G21" s="4"/>
      <c r="H21" s="4"/>
      <c r="I21" s="4"/>
      <c r="J21" s="4"/>
      <c r="K21" s="4"/>
      <c r="L21" s="4"/>
      <c r="M21" s="4"/>
      <c r="N21" s="14">
        <v>0</v>
      </c>
      <c r="O21" s="14">
        <v>11</v>
      </c>
      <c r="P21" s="4">
        <v>1</v>
      </c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17">
        <f>SUM(D21:AB21)</f>
        <v>12</v>
      </c>
      <c r="AD21" s="14"/>
      <c r="AE21" s="17">
        <f>AC21-AD21</f>
        <v>12</v>
      </c>
    </row>
    <row r="22" spans="1:31" s="7" customFormat="1" ht="15" customHeight="1" x14ac:dyDescent="0.2">
      <c r="A22" s="4" t="s">
        <v>28</v>
      </c>
      <c r="B22" s="5" t="s">
        <v>86</v>
      </c>
      <c r="C22" s="13">
        <v>81</v>
      </c>
      <c r="D22" s="4"/>
      <c r="E22" s="4"/>
      <c r="F22" s="4"/>
      <c r="G22" s="4"/>
      <c r="H22" s="4"/>
      <c r="I22" s="4">
        <v>11</v>
      </c>
      <c r="J22" s="4">
        <v>0</v>
      </c>
      <c r="K22" s="4">
        <v>1</v>
      </c>
      <c r="L22" s="4"/>
      <c r="M22" s="4"/>
      <c r="N22" s="14"/>
      <c r="O22" s="1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17">
        <f>SUM(D22:AB22)</f>
        <v>12</v>
      </c>
      <c r="AD22" s="14"/>
      <c r="AE22" s="17">
        <f>AC22-AD22</f>
        <v>12</v>
      </c>
    </row>
    <row r="23" spans="1:31" s="7" customFormat="1" ht="15" customHeight="1" x14ac:dyDescent="0.2">
      <c r="A23" s="14"/>
      <c r="B23" s="5"/>
      <c r="C23" s="13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7">
        <f>SUM(D23:AB23)</f>
        <v>0</v>
      </c>
      <c r="AD23" s="14"/>
      <c r="AE23" s="17">
        <f>AC23-AD23</f>
        <v>0</v>
      </c>
    </row>
    <row r="24" spans="1:31" ht="15" customHeight="1" x14ac:dyDescent="0.2">
      <c r="AC24" s="11"/>
      <c r="AD24" s="9"/>
      <c r="AE24" s="11"/>
    </row>
    <row r="25" spans="1:31" ht="15" customHeight="1" x14ac:dyDescent="0.2">
      <c r="A25" t="s">
        <v>46</v>
      </c>
      <c r="AC25" s="11"/>
      <c r="AD25" s="9"/>
      <c r="AE25" s="11"/>
    </row>
    <row r="26" spans="1:31" ht="15" customHeight="1" x14ac:dyDescent="0.2">
      <c r="A26" t="s">
        <v>47</v>
      </c>
      <c r="AC26" s="11"/>
      <c r="AD26" s="9"/>
      <c r="AE26" s="11"/>
    </row>
    <row r="27" spans="1:31" ht="15" customHeight="1" x14ac:dyDescent="0.2">
      <c r="A27" t="s">
        <v>48</v>
      </c>
    </row>
    <row r="28" spans="1:31" ht="15" customHeight="1" x14ac:dyDescent="0.2">
      <c r="A28" t="s">
        <v>49</v>
      </c>
    </row>
    <row r="29" spans="1:31" ht="15" customHeight="1" x14ac:dyDescent="0.2">
      <c r="A29" t="s">
        <v>50</v>
      </c>
    </row>
    <row r="30" spans="1:31" ht="15" customHeight="1" x14ac:dyDescent="0.2"/>
    <row r="31" spans="1:31" ht="15" customHeight="1" x14ac:dyDescent="0.2"/>
    <row r="32" spans="1:31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  <row r="48" ht="15" customHeight="1" x14ac:dyDescent="0.2"/>
    <row r="49" ht="15" customHeight="1" x14ac:dyDescent="0.2"/>
    <row r="50" ht="15" customHeight="1" x14ac:dyDescent="0.2"/>
    <row r="51" ht="15" customHeight="1" x14ac:dyDescent="0.2"/>
  </sheetData>
  <sortState ref="A10:AE23">
    <sortCondition descending="1" ref="AE10:AE23"/>
  </sortState>
  <mergeCells count="13">
    <mergeCell ref="A3:AE3"/>
    <mergeCell ref="A5:AE5"/>
    <mergeCell ref="D8:H8"/>
    <mergeCell ref="I8:M8"/>
    <mergeCell ref="N8:R8"/>
    <mergeCell ref="X8:AB8"/>
    <mergeCell ref="A6:I6"/>
    <mergeCell ref="D7:H7"/>
    <mergeCell ref="I7:M7"/>
    <mergeCell ref="N7:R7"/>
    <mergeCell ref="X7:AB7"/>
    <mergeCell ref="S7:W7"/>
    <mergeCell ref="S8:W8"/>
  </mergeCells>
  <phoneticPr fontId="0" type="noConversion"/>
  <pageMargins left="0.39370078740157483" right="0" top="0.19685039370078741" bottom="0.19685039370078741" header="0.51181102362204722" footer="0.51181102362204722"/>
  <pageSetup paperSize="9" scale="95" orientation="landscape" r:id="rId1"/>
  <headerFooter alignWithMargins="0"/>
  <drawing r:id="rId2"/>
  <legacyDrawing r:id="rId3"/>
  <oleObjects>
    <mc:AlternateContent xmlns:mc="http://schemas.openxmlformats.org/markup-compatibility/2006">
      <mc:Choice Requires="x14">
        <oleObject shapeId="11265" r:id="rId4">
          <objectPr defaultSize="0" autoPict="0" r:id="rId5">
            <anchor moveWithCells="1" sizeWithCells="1">
              <from>
                <xdr:col>3</xdr:col>
                <xdr:colOff>0</xdr:colOff>
                <xdr:row>0</xdr:row>
                <xdr:rowOff>9525</xdr:rowOff>
              </from>
              <to>
                <xdr:col>28</xdr:col>
                <xdr:colOff>0</xdr:colOff>
                <xdr:row>1</xdr:row>
                <xdr:rowOff>0</xdr:rowOff>
              </to>
            </anchor>
          </objectPr>
        </oleObject>
      </mc:Choice>
      <mc:Fallback>
        <oleObject shapeId="1126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5</vt:i4>
      </vt:variant>
    </vt:vector>
  </HeadingPairs>
  <TitlesOfParts>
    <vt:vector size="5" baseType="lpstr">
      <vt:lpstr>MASTER</vt:lpstr>
      <vt:lpstr>MASTER SS</vt:lpstr>
      <vt:lpstr>CADETE</vt:lpstr>
      <vt:lpstr>JR MENOR</vt:lpstr>
      <vt:lpstr>SHIFTER KART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Lagana</dc:creator>
  <cp:lastModifiedBy>federaçao</cp:lastModifiedBy>
  <cp:lastPrinted>2014-05-07T18:31:56Z</cp:lastPrinted>
  <dcterms:created xsi:type="dcterms:W3CDTF">2008-04-30T01:22:45Z</dcterms:created>
  <dcterms:modified xsi:type="dcterms:W3CDTF">2014-09-24T18:08:59Z</dcterms:modified>
</cp:coreProperties>
</file>